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24240" windowHeight="12540"/>
  </bookViews>
  <sheets>
    <sheet name="C" sheetId="5" r:id="rId1"/>
    <sheet name="B" sheetId="4" r:id="rId2"/>
    <sheet name="A" sheetId="1" r:id="rId3"/>
  </sheets>
  <definedNames>
    <definedName name="_xlnm.Print_Area" localSheetId="0">'C'!$A$2:$I$22</definedName>
  </definedNames>
  <calcPr calcId="144525"/>
</workbook>
</file>

<file path=xl/calcChain.xml><?xml version="1.0" encoding="utf-8"?>
<calcChain xmlns="http://schemas.openxmlformats.org/spreadsheetml/2006/main">
  <c r="F30" i="4" l="1"/>
  <c r="G30" i="4"/>
  <c r="E30" i="4"/>
  <c r="E106" i="5" l="1"/>
  <c r="F106" i="5"/>
  <c r="D106" i="5"/>
  <c r="E124" i="5"/>
  <c r="F124" i="5"/>
  <c r="D124" i="5"/>
  <c r="E116" i="5"/>
  <c r="F116" i="5"/>
  <c r="D116" i="5"/>
  <c r="E97" i="5"/>
  <c r="F97" i="5"/>
  <c r="D97" i="5"/>
  <c r="E85" i="5"/>
  <c r="F85" i="5"/>
  <c r="D85" i="5"/>
  <c r="E76" i="5"/>
  <c r="D76" i="5"/>
  <c r="E54" i="5"/>
  <c r="F54" i="5"/>
  <c r="D54" i="5"/>
  <c r="E65" i="5"/>
  <c r="F65" i="5"/>
  <c r="D65" i="5"/>
  <c r="E44" i="5"/>
  <c r="F44" i="5"/>
  <c r="D44" i="5"/>
  <c r="E33" i="5"/>
  <c r="D33" i="5"/>
  <c r="E22" i="5"/>
  <c r="F22" i="5"/>
  <c r="D22" i="5"/>
  <c r="F169" i="4" l="1"/>
  <c r="G169" i="4"/>
  <c r="E169" i="4"/>
  <c r="G158" i="4" l="1"/>
  <c r="F158" i="4"/>
  <c r="E158" i="4"/>
  <c r="F75" i="5"/>
  <c r="F74" i="5"/>
  <c r="F72" i="5"/>
  <c r="F71" i="5"/>
  <c r="F70" i="5"/>
  <c r="F68" i="5"/>
  <c r="F67" i="5"/>
  <c r="F66" i="5"/>
  <c r="F76" i="5" l="1"/>
  <c r="F74" i="4"/>
  <c r="G74" i="4"/>
  <c r="E74" i="4"/>
  <c r="G142" i="4"/>
  <c r="F142" i="4"/>
  <c r="E142" i="4"/>
  <c r="F117" i="4"/>
  <c r="E117" i="4"/>
  <c r="G116" i="4"/>
  <c r="G115" i="4"/>
  <c r="G114" i="4"/>
  <c r="G113" i="4"/>
  <c r="G112" i="4"/>
  <c r="G111" i="4"/>
  <c r="G110" i="4"/>
  <c r="G109" i="4"/>
  <c r="G108" i="4"/>
  <c r="G107" i="4"/>
  <c r="G117" i="4" l="1"/>
  <c r="F105" i="4"/>
  <c r="E105" i="4"/>
  <c r="G104" i="4"/>
  <c r="G102" i="4"/>
  <c r="G101" i="4"/>
  <c r="G100" i="4"/>
  <c r="G99" i="4"/>
  <c r="G98" i="4"/>
  <c r="G97" i="4"/>
  <c r="G96" i="4"/>
  <c r="G94" i="4"/>
  <c r="G93" i="4"/>
  <c r="G92" i="4"/>
  <c r="G105" i="4" l="1"/>
  <c r="F31" i="5" l="1"/>
  <c r="F30" i="5"/>
  <c r="F28" i="5"/>
  <c r="F27" i="5"/>
  <c r="F26" i="5"/>
  <c r="F25" i="5"/>
  <c r="F24" i="5"/>
  <c r="F23" i="5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31" i="4"/>
  <c r="F45" i="4"/>
  <c r="F58" i="4" s="1"/>
  <c r="E45" i="4"/>
  <c r="E58" i="4" s="1"/>
  <c r="F33" i="5" l="1"/>
  <c r="G45" i="4"/>
  <c r="G58" i="4" s="1"/>
</calcChain>
</file>

<file path=xl/sharedStrings.xml><?xml version="1.0" encoding="utf-8"?>
<sst xmlns="http://schemas.openxmlformats.org/spreadsheetml/2006/main" count="1316" uniqueCount="384">
  <si>
    <t>Ø-</t>
  </si>
  <si>
    <t>LukrdksÙkj Lrj ij lapkfyr ladk;@fo"k; dk uke</t>
  </si>
  <si>
    <t>fjekdZ</t>
  </si>
  <si>
    <t>'kkldh; uohu dU;k egkfo|ky; lwjtiqj</t>
  </si>
  <si>
    <t>&amp;</t>
  </si>
  <si>
    <t>izi=&amp;v</t>
  </si>
  <si>
    <t>ftyk lwjtiqj esa egkfo|ky; foJkeiqj] lwjtiqj] jkekuqtuxj] ,oa izseuxj esa LukrdksÙkj ikB~;Øe dgkWa&amp;dgkWa vkSj dkSu ls fo"k; lapkfyr gS dh tkudkjh</t>
  </si>
  <si>
    <t>izkpk;Z</t>
  </si>
  <si>
    <t>ftyk&amp;lwjtiqj ¼N-x-½</t>
  </si>
  <si>
    <t>izi=&amp;c</t>
  </si>
  <si>
    <t>ftyk lwjtiqj ds lHkh 'kkldh; egkfo|ky; esa jktif=r laoxZ ds Lohd`r] dk;Zjr ,oa fjDRk inksa dh tkudkjh</t>
  </si>
  <si>
    <t>Lohd`r inuke</t>
  </si>
  <si>
    <t>fo"k;</t>
  </si>
  <si>
    <t>Lohd`r inksa dh la[;k</t>
  </si>
  <si>
    <t>fjDRk inksa dh la[;k</t>
  </si>
  <si>
    <t>dk;Zjr inksa dh la[;k</t>
  </si>
  <si>
    <t>dk;Zjr vf/kdkjh dk uke</t>
  </si>
  <si>
    <t>egkfo|ky; esa inLFkkiuk fnukad</t>
  </si>
  <si>
    <t>fjDr inksa ij fu;qfDRk vfrfFk O;k[;krk dk uke</t>
  </si>
  <si>
    <t>lgk-izk-</t>
  </si>
  <si>
    <t>fgUnh</t>
  </si>
  <si>
    <t>vaxzsth</t>
  </si>
  <si>
    <t>jktuhfrfoKku</t>
  </si>
  <si>
    <t>lekt'kkL=</t>
  </si>
  <si>
    <t>Hkwxksy</t>
  </si>
  <si>
    <t>okf.kT;</t>
  </si>
  <si>
    <t>ouLifr'kkL=</t>
  </si>
  <si>
    <t>jlk;u'kkL=</t>
  </si>
  <si>
    <t>HkkSfrd'kkL=</t>
  </si>
  <si>
    <t>xf.kr</t>
  </si>
  <si>
    <t>xzaFkiky</t>
  </si>
  <si>
    <t>ØhMkf/kdkjh</t>
  </si>
  <si>
    <t>;skx %&amp;</t>
  </si>
  <si>
    <t>Jh c`tyky lkgw</t>
  </si>
  <si>
    <t>Jh iquhr xqIrk</t>
  </si>
  <si>
    <t>Jh lanhi dqekj lskuh</t>
  </si>
  <si>
    <t>MkW0 fouksn dqekj lkgw</t>
  </si>
  <si>
    <t>lqJh iwtkatfy Hkxr</t>
  </si>
  <si>
    <t>Jh jksfgr dqekj lsB</t>
  </si>
  <si>
    <t>Jh fnokdj lsBh</t>
  </si>
  <si>
    <t>Jh vt; dqekj</t>
  </si>
  <si>
    <t>lqJh laxhrk flag</t>
  </si>
  <si>
    <t>izi=&amp;l</t>
  </si>
  <si>
    <t>ftyk lwjtiqj ds lHkh 'kkldh; egkfo|ky; esa vjktif=r laoxZ ds Lohd`r] dk;Zjr ,oa fjDRk inksa dh tkudkjh</t>
  </si>
  <si>
    <t>dk;Zjr deZpkjh dk uke</t>
  </si>
  <si>
    <t>lgk-xzsM+&amp;01</t>
  </si>
  <si>
    <t>lgk-xzsM+&amp;02</t>
  </si>
  <si>
    <t>lgk-xzsM+&amp;03</t>
  </si>
  <si>
    <t>iz;ksx'kkyk rduhf'k;u</t>
  </si>
  <si>
    <t>iz;ksx'kkyk ifjpkjd</t>
  </si>
  <si>
    <t>Hk`R;</t>
  </si>
  <si>
    <t>cqd fy¶Vj</t>
  </si>
  <si>
    <t>LoPNd</t>
  </si>
  <si>
    <t>Jh Veys'oj jktokMs+</t>
  </si>
  <si>
    <t>Jh mes'kyky dqtwj</t>
  </si>
  <si>
    <t>Jh goy lk;</t>
  </si>
  <si>
    <t>Jh larks"k dqekj</t>
  </si>
  <si>
    <t>MkW0 /kuat; ik.Ms;</t>
  </si>
  <si>
    <t>lqJh lqfiz;k fla?ky</t>
  </si>
  <si>
    <t>lqJh o"kkZ ;kno</t>
  </si>
  <si>
    <t>Jh lthr [ky[kks</t>
  </si>
  <si>
    <t>izk.kh'kkL=</t>
  </si>
  <si>
    <t>egkfo|ky; dk uke</t>
  </si>
  <si>
    <t>Jh fnfXoTk; flag</t>
  </si>
  <si>
    <t xml:space="preserve">'kkldh; jsorh je.k feJ LukrdksRrj egkfo|ky; lwjtiqj] ftyk&amp;lwjtiqj </t>
  </si>
  <si>
    <t>'kkldh; jsorh je.k feJ LukrdksRrj egkfo|ky; lwjtiqj] ftyk&amp;lwjtiqj</t>
  </si>
  <si>
    <t>fujad</t>
  </si>
  <si>
    <t xml:space="preserve">&amp; </t>
  </si>
  <si>
    <t xml:space="preserve">izk/;kid </t>
  </si>
  <si>
    <t>lgk;d izk/;kid</t>
  </si>
  <si>
    <t>27@09@2017</t>
  </si>
  <si>
    <t>vFkZ'kkL=</t>
  </si>
  <si>
    <t>ouLifr 'kkL=</t>
  </si>
  <si>
    <t>gfj'kadj</t>
  </si>
  <si>
    <t>09@04@2022</t>
  </si>
  <si>
    <t>jlk;u 'kkL=</t>
  </si>
  <si>
    <t>ghjkyky flag</t>
  </si>
  <si>
    <t>27@5@2022</t>
  </si>
  <si>
    <t>tUrq foKku</t>
  </si>
  <si>
    <t>jfo 'kadj mjsZ</t>
  </si>
  <si>
    <t>2@5@2022</t>
  </si>
  <si>
    <t>-</t>
  </si>
  <si>
    <t>lqJh js[kk 
tk;loky</t>
  </si>
  <si>
    <t>lgk;d xzsM&amp;1</t>
  </si>
  <si>
    <t>lgk;d xzsM&amp;2</t>
  </si>
  <si>
    <t>f'koukFk jke</t>
  </si>
  <si>
    <t>24@12@2018</t>
  </si>
  <si>
    <t>lgk;d xzsM&amp;3</t>
  </si>
  <si>
    <t>1- lqfHk;k flag</t>
  </si>
  <si>
    <t>13@3@2015</t>
  </si>
  <si>
    <t>20@3@2015</t>
  </si>
  <si>
    <t>pkSdhnkj</t>
  </si>
  <si>
    <t>2- f'kojke flag iSdjk</t>
  </si>
  <si>
    <t>10@25@2021</t>
  </si>
  <si>
    <t>07@13@2023</t>
  </si>
  <si>
    <t>10@14@2022</t>
  </si>
  <si>
    <t>04@30@2022</t>
  </si>
  <si>
    <t>Lukrd izkpk;Z</t>
  </si>
  <si>
    <t>izk/;kid</t>
  </si>
  <si>
    <t>jktuhfr 'kkL=</t>
  </si>
  <si>
    <t>ouLifrfoKku</t>
  </si>
  <si>
    <t>bfrgkl</t>
  </si>
  <si>
    <t>xf.kr-</t>
  </si>
  <si>
    <t>dEI;wVj ,Iyh-</t>
  </si>
  <si>
    <t>ØhMk vf/kdkjh</t>
  </si>
  <si>
    <t>jftLVªkj</t>
  </si>
  <si>
    <t>Nk=kokl v/kh{kd</t>
  </si>
  <si>
    <t>lgk;d xzsM+&amp;01</t>
  </si>
  <si>
    <t>lgk;d xzsM+&amp;02</t>
  </si>
  <si>
    <t>lgk;d xzsM+&amp;03</t>
  </si>
  <si>
    <t>lgk;d xzsM+&amp;03 ¼lafonk½</t>
  </si>
  <si>
    <t>Lohij</t>
  </si>
  <si>
    <t>Hk`R; ¼Nk=kokl½</t>
  </si>
  <si>
    <t>LoPNd  ¼Nk=kokl½</t>
  </si>
  <si>
    <t>Jh pUnzHkw"k.k feJk</t>
  </si>
  <si>
    <t xml:space="preserve"> 01-04-2017</t>
  </si>
  <si>
    <t>Jh lat; flag</t>
  </si>
  <si>
    <t xml:space="preserve"> 18-02-2013</t>
  </si>
  <si>
    <t>Jh lqjs'k flag</t>
  </si>
  <si>
    <t xml:space="preserve"> 21-07-2018</t>
  </si>
  <si>
    <t>Jh vuqjkx frokjh</t>
  </si>
  <si>
    <t xml:space="preserve"> 10-12-2011</t>
  </si>
  <si>
    <t xml:space="preserve"> 01-10-2022</t>
  </si>
  <si>
    <t>Jh Jhdkar ;kno</t>
  </si>
  <si>
    <t>MkWa0,p-,u-nqcs</t>
  </si>
  <si>
    <t>Jherh fueZyk ,Ddk</t>
  </si>
  <si>
    <t>izfrHkk d';i</t>
  </si>
  <si>
    <t xml:space="preserve"> 10-01-1995</t>
  </si>
  <si>
    <t>MkW- gsesUnz lsu</t>
  </si>
  <si>
    <t>MkWa0 lyhe fdLiksV~Vk</t>
  </si>
  <si>
    <t xml:space="preserve"> 04-04-2022</t>
  </si>
  <si>
    <t>MkWa0 jf'e ik.Ms;</t>
  </si>
  <si>
    <t xml:space="preserve"> 14-10-2023</t>
  </si>
  <si>
    <t>Jh vkuan dqekj iSdjk</t>
  </si>
  <si>
    <t xml:space="preserve"> 08-07-2019</t>
  </si>
  <si>
    <t>Jh lh-ch-feJk</t>
  </si>
  <si>
    <t xml:space="preserve"> 17-08--2017</t>
  </si>
  <si>
    <t>Jh ftrsUnz dqekj ;kno</t>
  </si>
  <si>
    <t>MkWa0 Ogh-ds-&gt;k</t>
  </si>
  <si>
    <t xml:space="preserve"> 01-09-2017</t>
  </si>
  <si>
    <t>lqJh lk/kuk Hkxr</t>
  </si>
  <si>
    <t>Jh Vh-vkj-jkgaxMkys</t>
  </si>
  <si>
    <t xml:space="preserve"> 25-06-2018</t>
  </si>
  <si>
    <t>MkW- lqfiz;k frokjh</t>
  </si>
  <si>
    <t>MkWa0panu dqekj</t>
  </si>
  <si>
    <t>Jh vfuy dqekj pØ/kkjh</t>
  </si>
  <si>
    <t xml:space="preserve"> 25-03-2022</t>
  </si>
  <si>
    <t>Jh nhipUn ,Ddk</t>
  </si>
  <si>
    <t xml:space="preserve"> 08-01-2022</t>
  </si>
  <si>
    <t>Jh jkgwy uhjt</t>
  </si>
  <si>
    <t xml:space="preserve"> 02-11-2021</t>
  </si>
  <si>
    <t>Jherh uhjtk Hkxr</t>
  </si>
  <si>
    <t xml:space="preserve"> 20-10-2021</t>
  </si>
  <si>
    <t>'kkldh; uohu egkfo|ky; 
fcJkeiqj</t>
  </si>
  <si>
    <t>'kkldh; egkfo|ky; jkekuqtuxj</t>
  </si>
  <si>
    <t>tUrqfoKku</t>
  </si>
  <si>
    <t>Jh dUgS;k yky</t>
  </si>
  <si>
    <t>Jh /kesZUnz dqekj lkdsr</t>
  </si>
  <si>
    <t>ouLifr foKku</t>
  </si>
  <si>
    <t>Jh vk'kh"k esgj</t>
  </si>
  <si>
    <t>HkkSfrd 'kkL=</t>
  </si>
  <si>
    <t>Jh mRre izdk'k</t>
  </si>
  <si>
    <t>Jherh fp=ys[kk flga</t>
  </si>
  <si>
    <t>Jh jkedqekj lkgw</t>
  </si>
  <si>
    <t>Jh iquhr fot; VksIiks</t>
  </si>
  <si>
    <t>jktuhfr foKku</t>
  </si>
  <si>
    <t>MkW0 vatyh d';i</t>
  </si>
  <si>
    <t>Jh f'koiwtu</t>
  </si>
  <si>
    <t>Jherh Lokfr</t>
  </si>
  <si>
    <t>Jherh fiz;k jktokM+s</t>
  </si>
  <si>
    <t>Jherh vkjrh nhf{kr</t>
  </si>
  <si>
    <t>;ksx %&amp;</t>
  </si>
  <si>
    <t>lgk;d xzsM0 1</t>
  </si>
  <si>
    <t>lgk;d xzsM0 2</t>
  </si>
  <si>
    <t>lgk;d xzsM0 3</t>
  </si>
  <si>
    <t>iz;ksx'kkyk rdfuf'k;u</t>
  </si>
  <si>
    <t>Jh vf'ouh flga</t>
  </si>
  <si>
    <t>Jh jfo'kadj fejsZ</t>
  </si>
  <si>
    <t>Jh ftrsUnz dq'kokgk</t>
  </si>
  <si>
    <t>Jh /khjsUnz flag</t>
  </si>
  <si>
    <t>11.12.2011</t>
  </si>
  <si>
    <t>Lohij ¼dysDVj nj½</t>
  </si>
  <si>
    <t>;ksx</t>
  </si>
  <si>
    <t>Jh deys'k [kwWaVsa</t>
  </si>
  <si>
    <t>Jh Jo.k dqekj</t>
  </si>
  <si>
    <t xml:space="preserve">lgk;d izk/;kid </t>
  </si>
  <si>
    <t>MkW- pUnzdkar feJ</t>
  </si>
  <si>
    <t>Jherh gweh flag</t>
  </si>
  <si>
    <t>Jh fnyhi dqekj ydM+k</t>
  </si>
  <si>
    <t>Jh jke dqekj</t>
  </si>
  <si>
    <t>&amp;&amp;</t>
  </si>
  <si>
    <t>Jh pksy lk; psjok</t>
  </si>
  <si>
    <t>MkW0 jfo'kadj pkSgku</t>
  </si>
  <si>
    <t>lqJh fiz;k lksuh</t>
  </si>
  <si>
    <t>Jherh vk'kfdj.k feat</t>
  </si>
  <si>
    <t>Jh jkelk; flag</t>
  </si>
  <si>
    <t>Jh gqys'k eka&gt;h</t>
  </si>
  <si>
    <t>Jh viwoZ fo'okl</t>
  </si>
  <si>
    <t>MkW- vfuy dqekj</t>
  </si>
  <si>
    <t>Jh xaxkjke lkgw</t>
  </si>
  <si>
    <t>Jh jathr dqekj lkriwrs</t>
  </si>
  <si>
    <t>MkW- lqftr dqekj</t>
  </si>
  <si>
    <t>lqJh vuqjk/kk frdhZ</t>
  </si>
  <si>
    <t>Jh jkgqy lko</t>
  </si>
  <si>
    <t>Jh jkgqy lkuh</t>
  </si>
  <si>
    <t>Jh fnus'k dSoRFkZ</t>
  </si>
  <si>
    <t>'kklu Lrj ls vLFkk;h :i ls d{kk,a can dh xbZ gSA</t>
  </si>
  <si>
    <t>'kkldh; uohu egkfo|ky; vksM+xh</t>
  </si>
  <si>
    <t>'kkldh; uohu egkfo|ky; 
foJkeiqj</t>
  </si>
  <si>
    <t>'kkldh; uohu egkfo|ky; 
izseuxj</t>
  </si>
  <si>
    <t>MkW- fiz;adk frokjh</t>
  </si>
  <si>
    <t>Jh jktho dqekj</t>
  </si>
  <si>
    <t>Jh eucks/k dqtwj</t>
  </si>
  <si>
    <t>MkW- lat; dqekj oekZ</t>
  </si>
  <si>
    <t>Jh ;ksxs'k dqekj</t>
  </si>
  <si>
    <t>Jh t;'kadj Hkwfetu</t>
  </si>
  <si>
    <t>izkpk;Z]
¼Lukrd½</t>
  </si>
  <si>
    <t>jlk;u</t>
  </si>
  <si>
    <t>MkW0 vk'kh"k frokjh</t>
  </si>
  <si>
    <t>08@09@2014</t>
  </si>
  <si>
    <t>Jherh viZ.kk ,Ddk</t>
  </si>
  <si>
    <t>01@09@2017</t>
  </si>
  <si>
    <t>Jh deys'k dqekj ekdksZ</t>
  </si>
  <si>
    <t>09@09@2017</t>
  </si>
  <si>
    <t>Jh jksfgr</t>
  </si>
  <si>
    <t>03@10@2017</t>
  </si>
  <si>
    <t>Jh dqekj lkuq</t>
  </si>
  <si>
    <t>ouLifr</t>
  </si>
  <si>
    <t>MkW0 jkslyhu [ky[kks</t>
  </si>
  <si>
    <t>02@07@2022</t>
  </si>
  <si>
    <t>Jh /khjt dqekj xqIrk</t>
  </si>
  <si>
    <t>tarq foKku</t>
  </si>
  <si>
    <t>Jherh fiz;adk uk;Mw</t>
  </si>
  <si>
    <t>v¡xzsth</t>
  </si>
  <si>
    <t>Jherh izhfr xqIrk</t>
  </si>
  <si>
    <t>lqJh chuk flag</t>
  </si>
  <si>
    <t xml:space="preserve">                                  ;ksx%&amp;</t>
  </si>
  <si>
    <t>lgk;d xzsM&amp;01</t>
  </si>
  <si>
    <t>lgk;d xzsM&amp;02</t>
  </si>
  <si>
    <t>Jh f'ko izlkn</t>
  </si>
  <si>
    <t>22@10@2016</t>
  </si>
  <si>
    <t>lgk;d xzsM&amp;03</t>
  </si>
  <si>
    <t>Jh vYcVZ [ky[kks</t>
  </si>
  <si>
    <t>Jh ujsUnz dqekj</t>
  </si>
  <si>
    <t>25@10@2016</t>
  </si>
  <si>
    <t>vWxzsth</t>
  </si>
  <si>
    <t>lekt 'kkL=</t>
  </si>
  <si>
    <t>HkkSfrdh 'kkL=</t>
  </si>
  <si>
    <t>izk.kh 'kkL=</t>
  </si>
  <si>
    <t>Jh lkdsr nqcs</t>
  </si>
  <si>
    <t>Jherh fiz;adk Hkxr</t>
  </si>
  <si>
    <t>Jh fu'kkar feat</t>
  </si>
  <si>
    <t>Jh 'k'kh 'ks[kj dqekj</t>
  </si>
  <si>
    <t>Jherh e`nqyrk 'kekZ</t>
  </si>
  <si>
    <t>Jh vadq'k flag
 fllksfn;k</t>
  </si>
  <si>
    <t>Jh 'kSys'k flag</t>
  </si>
  <si>
    <t>Jh Kkus'k eqnxy</t>
  </si>
  <si>
    <t>Jh Mh-ih- dksjh</t>
  </si>
  <si>
    <t>Jherh mek frdhZ</t>
  </si>
  <si>
    <t>Jherh jtuh flag</t>
  </si>
  <si>
    <t>euh"kk vatyh frdhZ</t>
  </si>
  <si>
    <t>Jh ueu jksfgYyk</t>
  </si>
  <si>
    <t>Jherh vfnz;kuk ,Ddk</t>
  </si>
  <si>
    <t>Jh iq"ijkt flag</t>
  </si>
  <si>
    <t>Jh dqUrsyky</t>
  </si>
  <si>
    <t>Jherh Hkkjrh flag</t>
  </si>
  <si>
    <t xml:space="preserve"> 'kkldh; egkfo|ky; flyfQyh</t>
  </si>
  <si>
    <t>वीरेन्द्र प्रसाद सिन्हा</t>
  </si>
  <si>
    <t>श्री तारा चंद साहू</t>
  </si>
  <si>
    <t>25/08/2017</t>
  </si>
  <si>
    <t>lgk;d xzsM&amp;03 lafonk</t>
  </si>
  <si>
    <t>श्री अशोक कुमार राजवाड़े</t>
  </si>
  <si>
    <t>16/08/2017</t>
  </si>
  <si>
    <t>श्रीमती सुनीता गुप्ता</t>
  </si>
  <si>
    <t>30/08/2017</t>
  </si>
  <si>
    <t>श्री दिनेश कुमार लकड़ा</t>
  </si>
  <si>
    <t>श्री हेमन्त कुमार नाविक</t>
  </si>
  <si>
    <t xml:space="preserve">'kkldh; uohu egkfo|ky; 
izseuxj] </t>
  </si>
  <si>
    <t xml:space="preserve">'kkldh; uohu egkfo|ky; vksM+xh] </t>
  </si>
  <si>
    <t>iafMr jfo'kadj f=ikBh 'kkldh; egkfo|ky; HkS;kFkku</t>
  </si>
  <si>
    <t>'kkldh; egkfo|ky; tjgh ¼Mqefj;k½</t>
  </si>
  <si>
    <t>'kkldh; egkfo|ky; pk¡nuh fcgkjiqj</t>
  </si>
  <si>
    <t>'kkldh; egkfo|ky; vksM+xh</t>
  </si>
  <si>
    <t>'kkldh; egkfo|ky; flyfQyh</t>
  </si>
  <si>
    <t>'kkldh; dkfynkl egkfo|ky; izrkiiqj</t>
  </si>
  <si>
    <t>'kkldh; jsorh je.k feJ LukrdksRrj ¼vxz.kh½ egkfo|ky; lwjtiqj</t>
  </si>
  <si>
    <t xml:space="preserve"> 'kkldh; egkfo|ky; Mqefj;k ¼tjgh½</t>
  </si>
  <si>
    <t>'kkldh; uohu egkfo|ky; izseuxj</t>
  </si>
  <si>
    <t>'kkldh; egkfo|ky; foJkeiqj</t>
  </si>
  <si>
    <t xml:space="preserve">izkpk;Z </t>
  </si>
  <si>
    <t xml:space="preserve">tUrq foKku </t>
  </si>
  <si>
    <t>Jh vfer flag cukQj</t>
  </si>
  <si>
    <t>22/11/2012</t>
  </si>
  <si>
    <t>MkW0 izseyrk ,Ddk</t>
  </si>
  <si>
    <t>Jherh vatuk</t>
  </si>
  <si>
    <t>Jherh 'kkfyuh 'kkark dqtwj</t>
  </si>
  <si>
    <t>fgUnha</t>
  </si>
  <si>
    <t>Jh vt; dqekj frokjh</t>
  </si>
  <si>
    <t>26/07/2016</t>
  </si>
  <si>
    <t>Jh Hkkjr yky daoj</t>
  </si>
  <si>
    <t>29/08/2017</t>
  </si>
  <si>
    <t>Jh vk'kh"k dqekj dkSf'kd</t>
  </si>
  <si>
    <t>27/9/2017</t>
  </si>
  <si>
    <t xml:space="preserve">Hkwxksy </t>
  </si>
  <si>
    <t xml:space="preserve"> jktuhfr 'kkL=</t>
  </si>
  <si>
    <t>Jh ?ku';ke flag lkf.MY;</t>
  </si>
  <si>
    <t>Jh gqdqe lk; iSdjk</t>
  </si>
  <si>
    <t>Jh latho dqekj</t>
  </si>
  <si>
    <t>Jh jke/kqu ekMok</t>
  </si>
  <si>
    <t>MkW-dqlqeyrk iztkifr</t>
  </si>
  <si>
    <t>Jh jks'ku d';i</t>
  </si>
  <si>
    <t>Jh jtuh'k izlkn flag</t>
  </si>
  <si>
    <t>06-01-1995</t>
  </si>
  <si>
    <t>lqJh ,fyu ,Ddk</t>
  </si>
  <si>
    <t>05-01-2022</t>
  </si>
  <si>
    <t>Jh tkxs'oj izlkn ;kno</t>
  </si>
  <si>
    <t>Jh xksih'oj lk;</t>
  </si>
  <si>
    <t>MkW-vadq'k dsjdsV~Vk</t>
  </si>
  <si>
    <t>02-05-2022</t>
  </si>
  <si>
    <t>izkf.k 'kkL=</t>
  </si>
  <si>
    <t>lqJh dqlqeytk Hkxr</t>
  </si>
  <si>
    <t>lqJh vafdrk dqtwj</t>
  </si>
  <si>
    <t>Jh veksl frdhZ</t>
  </si>
  <si>
    <t>Jh jkgqy dqekj</t>
  </si>
  <si>
    <t>xzUFkiky</t>
  </si>
  <si>
    <t>Jh lR;sUnz dqekj d';i</t>
  </si>
  <si>
    <t>ØhM+kf/kdkjh</t>
  </si>
  <si>
    <t>Jh vkdk'k flag jktiwr</t>
  </si>
  <si>
    <t>;ksx %</t>
  </si>
  <si>
    <t>lgk;d xzsM 2</t>
  </si>
  <si>
    <t>lgk;d xzsM 3</t>
  </si>
  <si>
    <t>Jh jke vk/kkj ik=s</t>
  </si>
  <si>
    <t>lgk;d xzsM 3 ¼lafonk½</t>
  </si>
  <si>
    <t>Jh eukst pUnsy</t>
  </si>
  <si>
    <t>Jherh Lokfr fd.Mks</t>
  </si>
  <si>
    <t>Jh vf[kys'k frokjh</t>
  </si>
  <si>
    <t>7@31@2024</t>
  </si>
  <si>
    <t>10@8@2010</t>
  </si>
  <si>
    <t>8@11@2010</t>
  </si>
  <si>
    <t>12@8@2010</t>
  </si>
  <si>
    <t>Jh ?ku';ke nqcs</t>
  </si>
  <si>
    <t>21@11@2021</t>
  </si>
  <si>
    <t>17@05@2021</t>
  </si>
  <si>
    <t>,e-,- fgUnh</t>
  </si>
  <si>
    <t>,e-,- vaxzsth</t>
  </si>
  <si>
    <t>,e-,- vFkZ'kkL=</t>
  </si>
  <si>
    <t>,e-,- jktuhfr foKku</t>
  </si>
  <si>
    <t>,e-,- lekt'kkL=</t>
  </si>
  <si>
    <t>,e-,- Hkwxksy</t>
  </si>
  <si>
    <t>vaxsth</t>
  </si>
  <si>
    <t>Jherh f'k[kk nqcs</t>
  </si>
  <si>
    <t>Jh thru jke iSdjk</t>
  </si>
  <si>
    <t>18/11/2022</t>
  </si>
  <si>
    <t>Jh fiUVw dqekj</t>
  </si>
  <si>
    <t>lqJh vkHkk jatuk dqtwj</t>
  </si>
  <si>
    <t>09/05/2022</t>
  </si>
  <si>
    <t>Jh lfpu feat</t>
  </si>
  <si>
    <t>Jh vf[kys'k jfo</t>
  </si>
  <si>
    <t>Jh pUnz nso</t>
  </si>
  <si>
    <t>lqJh lhek jktokM+s</t>
  </si>
  <si>
    <t>Jh /khjsUnz tk;loky</t>
  </si>
  <si>
    <t>23/10/2022</t>
  </si>
  <si>
    <t>Jh fiz;ka'kq tk;loky</t>
  </si>
  <si>
    <t xml:space="preserve"> 'kkldh; uohu egkfo|ky; pkWnuh fcgkjiqj</t>
  </si>
  <si>
    <t>lgk;d xzsM 1</t>
  </si>
  <si>
    <t>Jh gfj'kadj Mgfj;k</t>
  </si>
  <si>
    <t>Jherh Jherh lkfMY;</t>
  </si>
  <si>
    <t>21@10@2020</t>
  </si>
  <si>
    <r>
      <rPr>
        <b/>
        <sz val="15"/>
        <color theme="1"/>
        <rFont val="Kruti Dev 010"/>
      </rPr>
      <t xml:space="preserve">,e-,-&amp; </t>
    </r>
    <r>
      <rPr>
        <sz val="15"/>
        <color theme="1"/>
        <rFont val="Kruti Dev 010"/>
      </rPr>
      <t xml:space="preserve">¼fganh] lekt'kkL=] jktuhfrfoKku] vFkZ'kkL=½
</t>
    </r>
    <r>
      <rPr>
        <b/>
        <sz val="15"/>
        <color theme="1"/>
        <rFont val="Kruti Dev 010"/>
      </rPr>
      <t xml:space="preserve">,e-,llh-&amp; </t>
    </r>
    <r>
      <rPr>
        <sz val="15"/>
        <color theme="1"/>
        <rFont val="Kruti Dev 010"/>
      </rPr>
      <t xml:space="preserve">¼jlk;u'kkL=] ouLifr'kkL=½
</t>
    </r>
    <r>
      <rPr>
        <b/>
        <sz val="15"/>
        <color theme="1"/>
        <rFont val="Kruti Dev 010"/>
      </rPr>
      <t>,e-dkWe-</t>
    </r>
  </si>
  <si>
    <r>
      <rPr>
        <b/>
        <sz val="15"/>
        <color theme="1"/>
        <rFont val="Kruti Dev 010"/>
      </rPr>
      <t>LukrdksRrj LofoRrh; en ls lapkfyr&amp;</t>
    </r>
    <r>
      <rPr>
        <sz val="15"/>
        <color theme="1"/>
        <rFont val="Kruti Dev 010"/>
      </rPr>
      <t xml:space="preserve"> ,e-,llh- ¼izk.kh'kkL=] ekbZØksck;ksykWth] dEI;wVj lkbZal½ ,oa
ih-th-Mh-lh-,-</t>
    </r>
  </si>
  <si>
    <r>
      <t xml:space="preserve">Jh cq/kyky lkgw </t>
    </r>
    <r>
      <rPr>
        <b/>
        <sz val="15"/>
        <color theme="1"/>
        <rFont val="Kruti Dev 010"/>
      </rPr>
      <t>¼n`f"V&amp;ckf/kr½</t>
    </r>
  </si>
  <si>
    <t>MkW- vf[kys'k dqekj f}osnh</t>
  </si>
  <si>
    <t>30-05-2025</t>
  </si>
  <si>
    <t>Jh fnO;fnR; flaUgk</t>
  </si>
  <si>
    <t>Jh fo".kq dqekj</t>
  </si>
  <si>
    <t>va'kdkyhu LoPNd  ¼Nk=kokl½</t>
  </si>
  <si>
    <t>19-07-2024</t>
  </si>
  <si>
    <t>izk/;kid in ds fo:) dk;Zjr</t>
  </si>
  <si>
    <t>lgk;d xzsM&amp;3 ¼lafonk½</t>
  </si>
  <si>
    <t>LoPNd ¼va'kdkfyu½</t>
  </si>
  <si>
    <t xml:space="preserve">'kkldh; jsorh je.k feJ LukrdksRrj egkfo|ky; lwjtiqj </t>
  </si>
  <si>
    <t>Lohij ¼va'kdkfyu½</t>
  </si>
  <si>
    <t>vjktif=r</t>
  </si>
  <si>
    <t>izkpk;Z ¼LukrdksRrj½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</si>
</sst>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38">
    <font>
      <sz val="11"/>
      <color theme="1"/>
      <name val="Calibri"/>
      <family val="2"/>
      <scheme val="minor"/>
    </font>
    <font>
      <sz val="15"/>
      <color theme="1"/>
      <name val="Kruti Dev 010"/>
    </font>
    <font>
      <b/>
      <sz val="15"/>
      <color theme="1"/>
      <name val="Kruti Dev 010"/>
    </font>
    <font>
      <sz val="15"/>
      <color theme="1"/>
      <name val="Times New Roman"/>
      <family val="1"/>
    </font>
    <font>
      <b/>
      <sz val="14"/>
      <color theme="1"/>
      <name val="Kruti Dev 010"/>
    </font>
    <font>
      <b/>
      <sz val="12"/>
      <color theme="1"/>
      <name val="Kruti Dev 010"/>
    </font>
    <font>
      <sz val="12"/>
      <color theme="1"/>
      <name val="Kruti Dev 010"/>
    </font>
    <font>
      <b/>
      <sz val="16"/>
      <color theme="1"/>
      <name val="Kruti Dev 010"/>
    </font>
    <font>
      <u/>
      <sz val="11"/>
      <color theme="10"/>
      <name val="Calibri"/>
      <family val="2"/>
    </font>
    <font>
      <sz val="12"/>
      <name val="Kruti Dev 010"/>
    </font>
    <font>
      <sz val="14"/>
      <color theme="1"/>
      <name val="Kruti Dev 010"/>
    </font>
    <font>
      <sz val="16"/>
      <color theme="1"/>
      <name val="Kruti Dev 010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4"/>
      <color theme="1"/>
      <name val="Cambria"/>
      <family val="1"/>
      <scheme val="major"/>
    </font>
    <font>
      <sz val="14"/>
      <color theme="1"/>
      <name val="DevLys 010"/>
    </font>
    <font>
      <b/>
      <sz val="14"/>
      <color theme="1"/>
      <name val="DevLys 010"/>
    </font>
    <font>
      <sz val="10"/>
      <color theme="1"/>
      <name val="Kruti Dev 010"/>
    </font>
    <font>
      <sz val="16"/>
      <color theme="1"/>
      <name val="DevLys 010"/>
    </font>
    <font>
      <sz val="18"/>
      <color theme="1"/>
      <name val="DevLys 010"/>
    </font>
    <font>
      <sz val="12"/>
      <color theme="1"/>
      <name val="Arial"/>
      <family val="2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Hind"/>
    </font>
    <font>
      <sz val="14"/>
      <name val="Kruti Dev 010"/>
    </font>
    <font>
      <b/>
      <sz val="14"/>
      <name val="Kruti Dev 010"/>
    </font>
    <font>
      <sz val="16"/>
      <name val="Kruti Dev 010"/>
    </font>
    <font>
      <sz val="16"/>
      <name val="Times New Roman"/>
      <family val="1"/>
    </font>
    <font>
      <b/>
      <sz val="14"/>
      <color theme="1"/>
      <name val="Calibri"/>
      <family val="2"/>
      <scheme val="minor"/>
    </font>
    <font>
      <sz val="16"/>
      <name val="DevLys 010"/>
    </font>
    <font>
      <sz val="14"/>
      <name val="DevLys 010"/>
    </font>
    <font>
      <b/>
      <sz val="14"/>
      <name val="DevLys 010"/>
    </font>
    <font>
      <b/>
      <sz val="18"/>
      <color theme="1"/>
      <name val="Kruti Dev 010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left" vertical="center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8" xfId="0" quotePrefix="1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8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20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top" wrapText="1" indent="1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top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wrapText="1"/>
    </xf>
    <xf numFmtId="0" fontId="10" fillId="0" borderId="8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4" fontId="3" fillId="0" borderId="8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4" fontId="9" fillId="0" borderId="8" xfId="1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 wrapText="1"/>
    </xf>
    <xf numFmtId="14" fontId="13" fillId="0" borderId="1" xfId="1" applyNumberFormat="1" applyFont="1" applyFill="1" applyBorder="1" applyAlignment="1" applyProtection="1">
      <alignment horizontal="center" vertical="top" wrapText="1"/>
    </xf>
    <xf numFmtId="14" fontId="14" fillId="0" borderId="1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33" fillId="0" borderId="12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4" fontId="18" fillId="0" borderId="5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7" xfId="0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1" fontId="31" fillId="0" borderId="1" xfId="0" applyNumberFormat="1" applyFont="1" applyFill="1" applyBorder="1" applyAlignment="1">
      <alignment horizontal="center" vertical="top" wrapText="1"/>
    </xf>
    <xf numFmtId="1" fontId="29" fillId="0" borderId="1" xfId="0" applyNumberFormat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" fontId="31" fillId="0" borderId="1" xfId="0" applyNumberFormat="1" applyFont="1" applyFill="1" applyBorder="1" applyAlignment="1">
      <alignment horizontal="left" vertical="top" wrapText="1"/>
    </xf>
    <xf numFmtId="14" fontId="32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top" wrapText="1"/>
    </xf>
    <xf numFmtId="14" fontId="16" fillId="0" borderId="8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0" fontId="20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/>
    <xf numFmtId="0" fontId="2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vertical="center" wrapText="1"/>
    </xf>
    <xf numFmtId="14" fontId="1" fillId="0" borderId="1" xfId="0" quotePrefix="1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1" fillId="0" borderId="1" xfId="0" applyFont="1" applyFill="1" applyBorder="1" applyAlignment="1"/>
    <xf numFmtId="14" fontId="14" fillId="0" borderId="1" xfId="0" applyNumberFormat="1" applyFont="1" applyFill="1" applyBorder="1" applyAlignment="1"/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/>
    <xf numFmtId="0" fontId="7" fillId="0" borderId="1" xfId="0" applyFont="1" applyFill="1" applyBorder="1" applyAlignment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4" fontId="12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top" wrapText="1"/>
    </xf>
    <xf numFmtId="14" fontId="26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/>
    </xf>
    <xf numFmtId="0" fontId="28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/>
    </xf>
    <xf numFmtId="164" fontId="20" fillId="0" borderId="1" xfId="0" applyNumberFormat="1" applyFont="1" applyFill="1" applyBorder="1" applyAlignment="1">
      <alignment vertical="center"/>
    </xf>
    <xf numFmtId="14" fontId="0" fillId="0" borderId="1" xfId="0" applyNumberFormat="1" applyFill="1" applyBorder="1" applyAlignment="1"/>
    <xf numFmtId="14" fontId="20" fillId="0" borderId="1" xfId="0" applyNumberFormat="1" applyFont="1" applyFill="1" applyBorder="1" applyAlignment="1">
      <alignment vertical="center" wrapText="1"/>
    </xf>
    <xf numFmtId="14" fontId="35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top" wrapText="1"/>
    </xf>
    <xf numFmtId="0" fontId="11" fillId="0" borderId="9" xfId="0" applyFont="1" applyFill="1" applyBorder="1" applyAlignment="1">
      <alignment horizontal="center" wrapText="1"/>
    </xf>
    <xf numFmtId="0" fontId="37" fillId="0" borderId="9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1" fillId="0" borderId="1" xfId="0" quotePrefix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quotePrefix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2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/>
    </xf>
    <xf numFmtId="0" fontId="23" fillId="0" borderId="1" xfId="0" applyFont="1" applyFill="1" applyBorder="1" applyAlignment="1">
      <alignment horizontal="center" vertical="top"/>
    </xf>
    <xf numFmtId="0" fontId="34" fillId="0" borderId="1" xfId="0" applyFont="1" applyFill="1" applyBorder="1" applyAlignment="1">
      <alignment horizontal="center" vertical="top"/>
    </xf>
    <xf numFmtId="0" fontId="35" fillId="0" borderId="1" xfId="0" quotePrefix="1" applyFont="1" applyFill="1" applyBorder="1" applyAlignment="1">
      <alignment horizontal="center" vertical="top" wrapText="1"/>
    </xf>
    <xf numFmtId="0" fontId="35" fillId="0" borderId="1" xfId="0" applyFont="1" applyFill="1" applyBorder="1" applyAlignment="1">
      <alignment horizontal="center" vertical="top" wrapText="1"/>
    </xf>
    <xf numFmtId="0" fontId="20" fillId="0" borderId="1" xfId="0" quotePrefix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23" fillId="0" borderId="6" xfId="0" applyFont="1" applyFill="1" applyBorder="1" applyAlignment="1">
      <alignment horizontal="center" vertical="top" wrapText="1"/>
    </xf>
    <xf numFmtId="0" fontId="23" fillId="0" borderId="7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11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 vertical="top"/>
    </xf>
    <xf numFmtId="0" fontId="24" fillId="0" borderId="6" xfId="0" applyFont="1" applyFill="1" applyBorder="1" applyAlignment="1">
      <alignment horizontal="center" vertical="top"/>
    </xf>
    <xf numFmtId="0" fontId="24" fillId="0" borderId="7" xfId="0" applyFont="1" applyFill="1" applyBorder="1" applyAlignment="1">
      <alignment horizontal="center" vertical="top"/>
    </xf>
    <xf numFmtId="0" fontId="15" fillId="0" borderId="5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9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5" xfId="0" quotePrefix="1" applyFont="1" applyFill="1" applyBorder="1" applyAlignment="1">
      <alignment horizontal="center" vertical="top" wrapText="1"/>
    </xf>
    <xf numFmtId="0" fontId="11" fillId="0" borderId="6" xfId="0" quotePrefix="1" applyFont="1" applyFill="1" applyBorder="1" applyAlignment="1">
      <alignment horizontal="center" vertical="top" wrapText="1"/>
    </xf>
    <xf numFmtId="0" fontId="11" fillId="0" borderId="9" xfId="0" quotePrefix="1" applyFont="1" applyFill="1" applyBorder="1" applyAlignment="1">
      <alignment horizontal="center" vertical="top" wrapText="1"/>
    </xf>
    <xf numFmtId="1" fontId="31" fillId="0" borderId="1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7" fillId="0" borderId="10" xfId="0" applyFont="1" applyFill="1" applyBorder="1" applyAlignment="1">
      <alignment horizontal="center" vertical="top"/>
    </xf>
    <xf numFmtId="0" fontId="11" fillId="0" borderId="8" xfId="0" applyFont="1" applyFill="1" applyBorder="1" applyAlignment="1">
      <alignment horizontal="left" vertical="center" wrapText="1"/>
    </xf>
    <xf numFmtId="0" fontId="11" fillId="0" borderId="16" xfId="0" quotePrefix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5" xfId="0" quotePrefix="1" applyFont="1" applyFill="1" applyBorder="1" applyAlignment="1">
      <alignment horizontal="center" vertical="top" wrapText="1"/>
    </xf>
    <xf numFmtId="0" fontId="1" fillId="0" borderId="6" xfId="0" quotePrefix="1" applyFont="1" applyFill="1" applyBorder="1" applyAlignment="1">
      <alignment horizontal="center" vertical="top" wrapText="1"/>
    </xf>
    <xf numFmtId="0" fontId="1" fillId="0" borderId="11" xfId="0" quotePrefix="1" applyFont="1" applyFill="1" applyBorder="1" applyAlignment="1">
      <alignment horizontal="left" vertical="top" wrapText="1"/>
    </xf>
    <xf numFmtId="0" fontId="1" fillId="0" borderId="6" xfId="0" quotePrefix="1" applyFont="1" applyFill="1" applyBorder="1" applyAlignment="1">
      <alignment horizontal="left" vertical="top" wrapText="1"/>
    </xf>
    <xf numFmtId="0" fontId="1" fillId="0" borderId="9" xfId="0" quotePrefix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7" fillId="0" borderId="1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quotePrefix="1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" fillId="0" borderId="7" xfId="0" quotePrefix="1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left" vertical="center" wrapText="1"/>
    </xf>
    <xf numFmtId="0" fontId="1" fillId="0" borderId="8" xfId="0" quotePrefix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0@3@2015" TargetMode="External"/><Relationship Id="rId2" Type="http://schemas.openxmlformats.org/officeDocument/2006/relationships/hyperlink" Target="mailto:13@3@2015" TargetMode="External"/><Relationship Id="rId1" Type="http://schemas.openxmlformats.org/officeDocument/2006/relationships/hyperlink" Target="mailto:24@12@2018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4@12@20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2@5@2022" TargetMode="External"/><Relationship Id="rId2" Type="http://schemas.openxmlformats.org/officeDocument/2006/relationships/hyperlink" Target="mailto:09@04@2022" TargetMode="External"/><Relationship Id="rId1" Type="http://schemas.openxmlformats.org/officeDocument/2006/relationships/hyperlink" Target="mailto:27@09@2017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27@5@202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8"/>
  <sheetViews>
    <sheetView tabSelected="1" workbookViewId="0">
      <selection activeCell="N4" sqref="N4"/>
    </sheetView>
  </sheetViews>
  <sheetFormatPr defaultRowHeight="19.5"/>
  <cols>
    <col min="1" max="1" width="3.7109375" style="40" customWidth="1"/>
    <col min="2" max="2" width="14.28515625" style="40" customWidth="1"/>
    <col min="3" max="3" width="26.42578125" style="40" customWidth="1"/>
    <col min="4" max="4" width="8.5703125" style="37" customWidth="1"/>
    <col min="5" max="5" width="9.5703125" style="37" customWidth="1"/>
    <col min="6" max="6" width="10.85546875" style="37" customWidth="1"/>
    <col min="7" max="7" width="20.7109375" style="40" customWidth="1"/>
    <col min="8" max="8" width="16" style="40" customWidth="1"/>
    <col min="9" max="9" width="8.140625" style="37" customWidth="1"/>
    <col min="10" max="16384" width="9.140625" style="40"/>
  </cols>
  <sheetData>
    <row r="1" spans="1:9" s="34" customFormat="1" ht="18" customHeight="1">
      <c r="A1" s="200" t="s">
        <v>42</v>
      </c>
      <c r="B1" s="200"/>
      <c r="C1" s="200"/>
      <c r="D1" s="200"/>
      <c r="E1" s="200"/>
      <c r="F1" s="200"/>
      <c r="G1" s="200"/>
      <c r="H1" s="200"/>
      <c r="I1" s="200"/>
    </row>
    <row r="2" spans="1:9" s="34" customFormat="1" ht="18" customHeight="1">
      <c r="A2" s="204" t="s">
        <v>382</v>
      </c>
      <c r="B2" s="205"/>
      <c r="C2" s="205"/>
      <c r="D2" s="205"/>
      <c r="E2" s="205"/>
      <c r="F2" s="205"/>
      <c r="G2" s="205"/>
      <c r="H2" s="205"/>
      <c r="I2" s="206"/>
    </row>
    <row r="3" spans="1:9" s="34" customFormat="1" ht="23.25" customHeight="1">
      <c r="A3" s="201" t="s">
        <v>43</v>
      </c>
      <c r="B3" s="201"/>
      <c r="C3" s="201"/>
      <c r="D3" s="201"/>
      <c r="E3" s="201"/>
      <c r="F3" s="201"/>
      <c r="G3" s="201"/>
      <c r="H3" s="201"/>
      <c r="I3" s="201"/>
    </row>
    <row r="4" spans="1:9" s="37" customFormat="1" ht="58.5">
      <c r="A4" s="36" t="s">
        <v>0</v>
      </c>
      <c r="B4" s="36" t="s">
        <v>62</v>
      </c>
      <c r="C4" s="36" t="s">
        <v>11</v>
      </c>
      <c r="D4" s="36" t="s">
        <v>13</v>
      </c>
      <c r="E4" s="36" t="s">
        <v>15</v>
      </c>
      <c r="F4" s="36" t="s">
        <v>14</v>
      </c>
      <c r="G4" s="36" t="s">
        <v>44</v>
      </c>
      <c r="H4" s="36" t="s">
        <v>17</v>
      </c>
      <c r="I4" s="36" t="s">
        <v>2</v>
      </c>
    </row>
    <row r="5" spans="1:9" s="34" customFormat="1">
      <c r="A5" s="158">
        <v>1</v>
      </c>
      <c r="B5" s="158">
        <v>2</v>
      </c>
      <c r="C5" s="158">
        <v>3</v>
      </c>
      <c r="D5" s="158">
        <v>4</v>
      </c>
      <c r="E5" s="158">
        <v>5</v>
      </c>
      <c r="F5" s="158">
        <v>6</v>
      </c>
      <c r="G5" s="158">
        <v>7</v>
      </c>
      <c r="H5" s="158">
        <v>8</v>
      </c>
      <c r="I5" s="158">
        <v>9</v>
      </c>
    </row>
    <row r="6" spans="1:9">
      <c r="A6" s="202">
        <v>1</v>
      </c>
      <c r="B6" s="203" t="s">
        <v>380</v>
      </c>
      <c r="C6" s="41" t="s">
        <v>105</v>
      </c>
      <c r="D6" s="12">
        <v>0</v>
      </c>
      <c r="E6" s="12">
        <v>0</v>
      </c>
      <c r="F6" s="12">
        <v>0</v>
      </c>
      <c r="G6" s="52" t="s">
        <v>4</v>
      </c>
      <c r="H6" s="52" t="s">
        <v>4</v>
      </c>
      <c r="I6" s="52" t="s">
        <v>4</v>
      </c>
    </row>
    <row r="7" spans="1:9">
      <c r="A7" s="202"/>
      <c r="B7" s="202"/>
      <c r="C7" s="41" t="s">
        <v>106</v>
      </c>
      <c r="D7" s="12">
        <v>1</v>
      </c>
      <c r="E7" s="12">
        <v>0</v>
      </c>
      <c r="F7" s="12">
        <v>1</v>
      </c>
      <c r="G7" s="52" t="s">
        <v>4</v>
      </c>
      <c r="H7" s="52" t="s">
        <v>4</v>
      </c>
      <c r="I7" s="52" t="s">
        <v>4</v>
      </c>
    </row>
    <row r="8" spans="1:9">
      <c r="A8" s="202"/>
      <c r="B8" s="202"/>
      <c r="C8" s="41" t="s">
        <v>107</v>
      </c>
      <c r="D8" s="12">
        <v>1</v>
      </c>
      <c r="E8" s="12">
        <v>0</v>
      </c>
      <c r="F8" s="12">
        <v>1</v>
      </c>
      <c r="G8" s="52" t="s">
        <v>4</v>
      </c>
      <c r="H8" s="52" t="s">
        <v>4</v>
      </c>
      <c r="I8" s="52" t="s">
        <v>4</v>
      </c>
    </row>
    <row r="9" spans="1:9">
      <c r="A9" s="202"/>
      <c r="B9" s="202"/>
      <c r="C9" s="41" t="s">
        <v>108</v>
      </c>
      <c r="D9" s="12">
        <v>1</v>
      </c>
      <c r="E9" s="12">
        <v>0</v>
      </c>
      <c r="F9" s="12">
        <v>1</v>
      </c>
      <c r="G9" s="52" t="s">
        <v>4</v>
      </c>
      <c r="H9" s="52" t="s">
        <v>4</v>
      </c>
      <c r="I9" s="52" t="s">
        <v>4</v>
      </c>
    </row>
    <row r="10" spans="1:9">
      <c r="A10" s="202"/>
      <c r="B10" s="202"/>
      <c r="C10" s="41" t="s">
        <v>109</v>
      </c>
      <c r="D10" s="12">
        <v>2</v>
      </c>
      <c r="E10" s="12">
        <v>0</v>
      </c>
      <c r="F10" s="12">
        <v>2</v>
      </c>
      <c r="G10" s="52" t="s">
        <v>4</v>
      </c>
      <c r="H10" s="52" t="s">
        <v>4</v>
      </c>
      <c r="I10" s="52" t="s">
        <v>4</v>
      </c>
    </row>
    <row r="11" spans="1:9">
      <c r="A11" s="202"/>
      <c r="B11" s="202"/>
      <c r="C11" s="41" t="s">
        <v>110</v>
      </c>
      <c r="D11" s="12">
        <v>1</v>
      </c>
      <c r="E11" s="12">
        <v>0</v>
      </c>
      <c r="F11" s="12">
        <v>1</v>
      </c>
      <c r="G11" s="52" t="s">
        <v>4</v>
      </c>
      <c r="H11" s="52" t="s">
        <v>4</v>
      </c>
      <c r="I11" s="52" t="s">
        <v>4</v>
      </c>
    </row>
    <row r="12" spans="1:9">
      <c r="A12" s="202"/>
      <c r="B12" s="202"/>
      <c r="C12" s="198" t="s">
        <v>48</v>
      </c>
      <c r="D12" s="199">
        <v>3</v>
      </c>
      <c r="E12" s="199">
        <v>2</v>
      </c>
      <c r="F12" s="199">
        <v>1</v>
      </c>
      <c r="G12" s="52" t="s">
        <v>114</v>
      </c>
      <c r="H12" s="52" t="s">
        <v>115</v>
      </c>
      <c r="I12" s="52" t="s">
        <v>4</v>
      </c>
    </row>
    <row r="13" spans="1:9">
      <c r="A13" s="202"/>
      <c r="B13" s="202"/>
      <c r="C13" s="198"/>
      <c r="D13" s="199"/>
      <c r="E13" s="199"/>
      <c r="F13" s="199"/>
      <c r="G13" s="52" t="s">
        <v>116</v>
      </c>
      <c r="H13" s="52" t="s">
        <v>117</v>
      </c>
      <c r="I13" s="52" t="s">
        <v>4</v>
      </c>
    </row>
    <row r="14" spans="1:9">
      <c r="A14" s="202"/>
      <c r="B14" s="202"/>
      <c r="C14" s="41" t="s">
        <v>49</v>
      </c>
      <c r="D14" s="12">
        <v>2</v>
      </c>
      <c r="E14" s="12">
        <v>0</v>
      </c>
      <c r="F14" s="12">
        <v>2</v>
      </c>
      <c r="G14" s="52" t="s">
        <v>4</v>
      </c>
      <c r="H14" s="52"/>
      <c r="I14" s="52" t="s">
        <v>4</v>
      </c>
    </row>
    <row r="15" spans="1:9">
      <c r="A15" s="202"/>
      <c r="B15" s="202"/>
      <c r="C15" s="41" t="s">
        <v>50</v>
      </c>
      <c r="D15" s="12">
        <v>2</v>
      </c>
      <c r="E15" s="12">
        <v>1</v>
      </c>
      <c r="F15" s="12">
        <v>1</v>
      </c>
      <c r="G15" s="52" t="s">
        <v>118</v>
      </c>
      <c r="H15" s="52" t="s">
        <v>119</v>
      </c>
      <c r="I15" s="52" t="s">
        <v>4</v>
      </c>
    </row>
    <row r="16" spans="1:9">
      <c r="A16" s="202"/>
      <c r="B16" s="202"/>
      <c r="C16" s="41" t="s">
        <v>51</v>
      </c>
      <c r="D16" s="12">
        <v>1</v>
      </c>
      <c r="E16" s="12">
        <v>1</v>
      </c>
      <c r="F16" s="12">
        <v>0</v>
      </c>
      <c r="G16" s="52" t="s">
        <v>120</v>
      </c>
      <c r="H16" s="52" t="s">
        <v>121</v>
      </c>
      <c r="I16" s="52" t="s">
        <v>4</v>
      </c>
    </row>
    <row r="17" spans="1:9">
      <c r="A17" s="202"/>
      <c r="B17" s="202"/>
      <c r="C17" s="41" t="s">
        <v>91</v>
      </c>
      <c r="D17" s="12">
        <v>1</v>
      </c>
      <c r="E17" s="12">
        <v>0</v>
      </c>
      <c r="F17" s="12">
        <v>1</v>
      </c>
      <c r="G17" s="52" t="s">
        <v>4</v>
      </c>
      <c r="H17" s="52" t="s">
        <v>4</v>
      </c>
      <c r="I17" s="52" t="s">
        <v>4</v>
      </c>
    </row>
    <row r="18" spans="1:9">
      <c r="A18" s="202"/>
      <c r="B18" s="202"/>
      <c r="C18" s="41" t="s">
        <v>111</v>
      </c>
      <c r="D18" s="12">
        <v>1</v>
      </c>
      <c r="E18" s="12">
        <v>0</v>
      </c>
      <c r="F18" s="12">
        <v>1</v>
      </c>
      <c r="G18" s="52" t="s">
        <v>4</v>
      </c>
      <c r="H18" s="52" t="s">
        <v>4</v>
      </c>
      <c r="I18" s="52" t="s">
        <v>4</v>
      </c>
    </row>
    <row r="19" spans="1:9">
      <c r="A19" s="202"/>
      <c r="B19" s="202"/>
      <c r="C19" s="41" t="s">
        <v>112</v>
      </c>
      <c r="D19" s="12">
        <v>2</v>
      </c>
      <c r="E19" s="12">
        <v>0</v>
      </c>
      <c r="F19" s="12">
        <v>2</v>
      </c>
      <c r="G19" s="52" t="s">
        <v>4</v>
      </c>
      <c r="H19" s="52" t="s">
        <v>4</v>
      </c>
      <c r="I19" s="52" t="s">
        <v>4</v>
      </c>
    </row>
    <row r="20" spans="1:9">
      <c r="A20" s="202"/>
      <c r="B20" s="202"/>
      <c r="C20" s="41" t="s">
        <v>113</v>
      </c>
      <c r="D20" s="12">
        <v>1</v>
      </c>
      <c r="E20" s="12">
        <v>0</v>
      </c>
      <c r="F20" s="12">
        <v>1</v>
      </c>
      <c r="G20" s="52" t="s">
        <v>4</v>
      </c>
      <c r="H20" s="52" t="s">
        <v>4</v>
      </c>
      <c r="I20" s="52" t="s">
        <v>4</v>
      </c>
    </row>
    <row r="21" spans="1:9" ht="39">
      <c r="A21" s="202"/>
      <c r="B21" s="202"/>
      <c r="C21" s="41" t="s">
        <v>375</v>
      </c>
      <c r="D21" s="12">
        <v>1</v>
      </c>
      <c r="E21" s="12">
        <v>0</v>
      </c>
      <c r="F21" s="12">
        <v>1</v>
      </c>
      <c r="G21" s="52" t="s">
        <v>4</v>
      </c>
      <c r="H21" s="52" t="s">
        <v>4</v>
      </c>
      <c r="I21" s="52" t="s">
        <v>4</v>
      </c>
    </row>
    <row r="22" spans="1:9">
      <c r="A22" s="196" t="s">
        <v>32</v>
      </c>
      <c r="B22" s="196"/>
      <c r="C22" s="196"/>
      <c r="D22" s="158">
        <f>SUM(D6:D21)</f>
        <v>20</v>
      </c>
      <c r="E22" s="158">
        <f t="shared" ref="E22:F22" si="0">SUM(E6:E21)</f>
        <v>4</v>
      </c>
      <c r="F22" s="158">
        <f t="shared" si="0"/>
        <v>16</v>
      </c>
      <c r="G22" s="160" t="s">
        <v>4</v>
      </c>
      <c r="H22" s="160" t="s">
        <v>4</v>
      </c>
      <c r="I22" s="160" t="s">
        <v>4</v>
      </c>
    </row>
    <row r="23" spans="1:9" s="46" customFormat="1" ht="18.75" customHeight="1">
      <c r="A23" s="202">
        <v>2</v>
      </c>
      <c r="B23" s="203" t="s">
        <v>3</v>
      </c>
      <c r="C23" s="41" t="s">
        <v>45</v>
      </c>
      <c r="D23" s="12">
        <v>1</v>
      </c>
      <c r="E23" s="12">
        <v>0</v>
      </c>
      <c r="F23" s="12">
        <f>D23-E23</f>
        <v>1</v>
      </c>
      <c r="G23" s="52" t="s">
        <v>4</v>
      </c>
      <c r="H23" s="52" t="s">
        <v>4</v>
      </c>
      <c r="I23" s="52" t="s">
        <v>4</v>
      </c>
    </row>
    <row r="24" spans="1:9" s="46" customFormat="1" ht="18.75" customHeight="1">
      <c r="A24" s="202"/>
      <c r="B24" s="203"/>
      <c r="C24" s="41" t="s">
        <v>46</v>
      </c>
      <c r="D24" s="12">
        <v>1</v>
      </c>
      <c r="E24" s="12">
        <v>1</v>
      </c>
      <c r="F24" s="12">
        <f t="shared" ref="F24:F30" si="1">D24-E24</f>
        <v>0</v>
      </c>
      <c r="G24" s="52" t="s">
        <v>53</v>
      </c>
      <c r="H24" s="161" t="s">
        <v>93</v>
      </c>
      <c r="I24" s="52" t="s">
        <v>4</v>
      </c>
    </row>
    <row r="25" spans="1:9" s="46" customFormat="1" ht="18.75" customHeight="1">
      <c r="A25" s="202"/>
      <c r="B25" s="203"/>
      <c r="C25" s="41" t="s">
        <v>47</v>
      </c>
      <c r="D25" s="12">
        <v>1</v>
      </c>
      <c r="E25" s="12">
        <v>0</v>
      </c>
      <c r="F25" s="12">
        <f t="shared" si="1"/>
        <v>1</v>
      </c>
      <c r="G25" s="52" t="s">
        <v>4</v>
      </c>
      <c r="H25" s="52" t="s">
        <v>4</v>
      </c>
      <c r="I25" s="52" t="s">
        <v>4</v>
      </c>
    </row>
    <row r="26" spans="1:9" s="46" customFormat="1" ht="18.75" customHeight="1">
      <c r="A26" s="202"/>
      <c r="B26" s="203"/>
      <c r="C26" s="41" t="s">
        <v>48</v>
      </c>
      <c r="D26" s="12">
        <v>5</v>
      </c>
      <c r="E26" s="12">
        <v>1</v>
      </c>
      <c r="F26" s="12">
        <f t="shared" si="1"/>
        <v>4</v>
      </c>
      <c r="G26" s="52" t="s">
        <v>54</v>
      </c>
      <c r="H26" s="162" t="s">
        <v>94</v>
      </c>
      <c r="I26" s="52" t="s">
        <v>4</v>
      </c>
    </row>
    <row r="27" spans="1:9" s="46" customFormat="1" ht="18.75" customHeight="1">
      <c r="A27" s="202"/>
      <c r="B27" s="203"/>
      <c r="C27" s="41" t="s">
        <v>49</v>
      </c>
      <c r="D27" s="12">
        <v>5</v>
      </c>
      <c r="E27" s="12">
        <v>0</v>
      </c>
      <c r="F27" s="12">
        <f t="shared" si="1"/>
        <v>5</v>
      </c>
      <c r="G27" s="52" t="s">
        <v>4</v>
      </c>
      <c r="H27" s="52" t="s">
        <v>4</v>
      </c>
      <c r="I27" s="52" t="s">
        <v>4</v>
      </c>
    </row>
    <row r="28" spans="1:9" s="46" customFormat="1" ht="18.75" customHeight="1">
      <c r="A28" s="202"/>
      <c r="B28" s="203"/>
      <c r="C28" s="198" t="s">
        <v>50</v>
      </c>
      <c r="D28" s="199">
        <v>2</v>
      </c>
      <c r="E28" s="199">
        <v>2</v>
      </c>
      <c r="F28" s="199">
        <f t="shared" si="1"/>
        <v>0</v>
      </c>
      <c r="G28" s="52" t="s">
        <v>55</v>
      </c>
      <c r="H28" s="162" t="s">
        <v>95</v>
      </c>
      <c r="I28" s="52" t="s">
        <v>4</v>
      </c>
    </row>
    <row r="29" spans="1:9" s="46" customFormat="1" ht="18.75" customHeight="1">
      <c r="A29" s="202"/>
      <c r="B29" s="203"/>
      <c r="C29" s="198"/>
      <c r="D29" s="199"/>
      <c r="E29" s="199"/>
      <c r="F29" s="199"/>
      <c r="G29" s="52" t="s">
        <v>56</v>
      </c>
      <c r="H29" s="162" t="s">
        <v>96</v>
      </c>
      <c r="I29" s="52"/>
    </row>
    <row r="30" spans="1:9" s="46" customFormat="1" ht="18.75" customHeight="1">
      <c r="A30" s="202"/>
      <c r="B30" s="203"/>
      <c r="C30" s="41" t="s">
        <v>51</v>
      </c>
      <c r="D30" s="12">
        <v>1</v>
      </c>
      <c r="E30" s="12">
        <v>0</v>
      </c>
      <c r="F30" s="12">
        <f t="shared" si="1"/>
        <v>1</v>
      </c>
      <c r="G30" s="52" t="s">
        <v>4</v>
      </c>
      <c r="H30" s="52" t="s">
        <v>4</v>
      </c>
      <c r="I30" s="52" t="s">
        <v>4</v>
      </c>
    </row>
    <row r="31" spans="1:9" s="46" customFormat="1" ht="18.75" customHeight="1">
      <c r="A31" s="202"/>
      <c r="B31" s="203"/>
      <c r="C31" s="41" t="s">
        <v>52</v>
      </c>
      <c r="D31" s="12">
        <v>1</v>
      </c>
      <c r="E31" s="12">
        <v>0</v>
      </c>
      <c r="F31" s="12">
        <f>D31-E31</f>
        <v>1</v>
      </c>
      <c r="G31" s="52" t="s">
        <v>4</v>
      </c>
      <c r="H31" s="52" t="s">
        <v>4</v>
      </c>
      <c r="I31" s="52"/>
    </row>
    <row r="32" spans="1:9" s="46" customFormat="1" ht="18.75" customHeight="1">
      <c r="A32" s="202"/>
      <c r="B32" s="203"/>
      <c r="C32" s="41" t="s">
        <v>91</v>
      </c>
      <c r="D32" s="12">
        <v>1</v>
      </c>
      <c r="E32" s="12">
        <v>0</v>
      </c>
      <c r="F32" s="12">
        <v>1</v>
      </c>
      <c r="G32" s="52" t="s">
        <v>4</v>
      </c>
      <c r="H32" s="52" t="s">
        <v>4</v>
      </c>
      <c r="I32" s="52" t="s">
        <v>4</v>
      </c>
    </row>
    <row r="33" spans="1:9" s="47" customFormat="1" ht="18.75" customHeight="1">
      <c r="A33" s="196" t="s">
        <v>32</v>
      </c>
      <c r="B33" s="196"/>
      <c r="C33" s="196"/>
      <c r="D33" s="152">
        <f>SUM(D23:D32)</f>
        <v>18</v>
      </c>
      <c r="E33" s="152">
        <f t="shared" ref="E33:F33" si="2">SUM(E23:E32)</f>
        <v>4</v>
      </c>
      <c r="F33" s="152">
        <f t="shared" si="2"/>
        <v>14</v>
      </c>
      <c r="G33" s="163" t="s">
        <v>4</v>
      </c>
      <c r="H33" s="163" t="s">
        <v>4</v>
      </c>
      <c r="I33" s="163" t="s">
        <v>4</v>
      </c>
    </row>
    <row r="34" spans="1:9" ht="19.5" customHeight="1">
      <c r="A34" s="202">
        <v>3</v>
      </c>
      <c r="B34" s="203" t="s">
        <v>277</v>
      </c>
      <c r="C34" s="41" t="s">
        <v>83</v>
      </c>
      <c r="D34" s="50">
        <v>1</v>
      </c>
      <c r="E34" s="50"/>
      <c r="F34" s="50">
        <v>1</v>
      </c>
      <c r="G34" s="52" t="s">
        <v>4</v>
      </c>
      <c r="H34" s="164" t="s">
        <v>4</v>
      </c>
      <c r="I34" s="165" t="s">
        <v>67</v>
      </c>
    </row>
    <row r="35" spans="1:9">
      <c r="A35" s="202"/>
      <c r="B35" s="203"/>
      <c r="C35" s="41" t="s">
        <v>84</v>
      </c>
      <c r="D35" s="50">
        <v>1</v>
      </c>
      <c r="E35" s="50">
        <v>1</v>
      </c>
      <c r="F35" s="50" t="s">
        <v>4</v>
      </c>
      <c r="G35" s="52" t="s">
        <v>85</v>
      </c>
      <c r="H35" s="162" t="s">
        <v>86</v>
      </c>
      <c r="I35" s="165" t="s">
        <v>67</v>
      </c>
    </row>
    <row r="36" spans="1:9">
      <c r="A36" s="202"/>
      <c r="B36" s="203"/>
      <c r="C36" s="41" t="s">
        <v>87</v>
      </c>
      <c r="D36" s="50">
        <v>1</v>
      </c>
      <c r="E36" s="50" t="s">
        <v>4</v>
      </c>
      <c r="F36" s="50">
        <v>1</v>
      </c>
      <c r="G36" s="52" t="s">
        <v>4</v>
      </c>
      <c r="H36" s="162" t="s">
        <v>4</v>
      </c>
      <c r="I36" s="165" t="s">
        <v>67</v>
      </c>
    </row>
    <row r="37" spans="1:9">
      <c r="A37" s="202"/>
      <c r="B37" s="203"/>
      <c r="C37" s="41" t="s">
        <v>378</v>
      </c>
      <c r="D37" s="50">
        <v>1</v>
      </c>
      <c r="E37" s="50">
        <v>0</v>
      </c>
      <c r="F37" s="50">
        <v>1</v>
      </c>
      <c r="G37" s="52" t="s">
        <v>4</v>
      </c>
      <c r="H37" s="162"/>
      <c r="I37" s="165"/>
    </row>
    <row r="38" spans="1:9">
      <c r="A38" s="202"/>
      <c r="B38" s="203"/>
      <c r="C38" s="41" t="s">
        <v>48</v>
      </c>
      <c r="D38" s="50">
        <v>3</v>
      </c>
      <c r="E38" s="50" t="s">
        <v>4</v>
      </c>
      <c r="F38" s="50">
        <v>3</v>
      </c>
      <c r="G38" s="52" t="s">
        <v>4</v>
      </c>
      <c r="H38" s="162" t="s">
        <v>4</v>
      </c>
      <c r="I38" s="165" t="s">
        <v>67</v>
      </c>
    </row>
    <row r="39" spans="1:9">
      <c r="A39" s="202"/>
      <c r="B39" s="203"/>
      <c r="C39" s="41" t="s">
        <v>49</v>
      </c>
      <c r="D39" s="50">
        <v>1</v>
      </c>
      <c r="E39" s="50" t="s">
        <v>4</v>
      </c>
      <c r="F39" s="50">
        <v>1</v>
      </c>
      <c r="G39" s="52" t="s">
        <v>4</v>
      </c>
      <c r="H39" s="162" t="s">
        <v>4</v>
      </c>
      <c r="I39" s="165" t="s">
        <v>67</v>
      </c>
    </row>
    <row r="40" spans="1:9">
      <c r="A40" s="202"/>
      <c r="B40" s="203"/>
      <c r="C40" s="198" t="s">
        <v>50</v>
      </c>
      <c r="D40" s="197">
        <v>2</v>
      </c>
      <c r="E40" s="197">
        <v>2</v>
      </c>
      <c r="F40" s="197">
        <v>0</v>
      </c>
      <c r="G40" s="52" t="s">
        <v>88</v>
      </c>
      <c r="H40" s="162" t="s">
        <v>89</v>
      </c>
      <c r="I40" s="165" t="s">
        <v>67</v>
      </c>
    </row>
    <row r="41" spans="1:9" ht="39">
      <c r="A41" s="202"/>
      <c r="B41" s="203"/>
      <c r="C41" s="198"/>
      <c r="D41" s="197"/>
      <c r="E41" s="197"/>
      <c r="F41" s="197"/>
      <c r="G41" s="52" t="s">
        <v>92</v>
      </c>
      <c r="H41" s="162" t="s">
        <v>90</v>
      </c>
      <c r="I41" s="165" t="s">
        <v>67</v>
      </c>
    </row>
    <row r="42" spans="1:9">
      <c r="A42" s="202"/>
      <c r="B42" s="203"/>
      <c r="C42" s="41" t="s">
        <v>91</v>
      </c>
      <c r="D42" s="50">
        <v>1</v>
      </c>
      <c r="E42" s="50" t="s">
        <v>4</v>
      </c>
      <c r="F42" s="50">
        <v>1</v>
      </c>
      <c r="G42" s="52" t="s">
        <v>4</v>
      </c>
      <c r="H42" s="162" t="s">
        <v>4</v>
      </c>
      <c r="I42" s="165" t="s">
        <v>67</v>
      </c>
    </row>
    <row r="43" spans="1:9">
      <c r="A43" s="202"/>
      <c r="B43" s="203"/>
      <c r="C43" s="41" t="s">
        <v>379</v>
      </c>
      <c r="D43" s="50">
        <v>1</v>
      </c>
      <c r="E43" s="50" t="s">
        <v>4</v>
      </c>
      <c r="F43" s="50">
        <v>1</v>
      </c>
      <c r="G43" s="52" t="s">
        <v>4</v>
      </c>
      <c r="H43" s="162" t="s">
        <v>4</v>
      </c>
      <c r="I43" s="165" t="s">
        <v>67</v>
      </c>
    </row>
    <row r="44" spans="1:9" ht="19.5" customHeight="1">
      <c r="A44" s="196" t="s">
        <v>32</v>
      </c>
      <c r="B44" s="196"/>
      <c r="C44" s="196"/>
      <c r="D44" s="50">
        <f>SUM(D34:D43)</f>
        <v>12</v>
      </c>
      <c r="E44" s="50">
        <f t="shared" ref="E44:F44" si="3">SUM(E34:E43)</f>
        <v>3</v>
      </c>
      <c r="F44" s="50">
        <f t="shared" si="3"/>
        <v>9</v>
      </c>
      <c r="G44" s="52" t="s">
        <v>4</v>
      </c>
      <c r="H44" s="162" t="s">
        <v>4</v>
      </c>
      <c r="I44" s="165" t="s">
        <v>67</v>
      </c>
    </row>
    <row r="45" spans="1:9" ht="19.5" customHeight="1">
      <c r="A45" s="202">
        <v>4</v>
      </c>
      <c r="B45" s="203" t="s">
        <v>208</v>
      </c>
      <c r="C45" s="41" t="s">
        <v>83</v>
      </c>
      <c r="D45" s="50">
        <v>1</v>
      </c>
      <c r="E45" s="50">
        <v>0</v>
      </c>
      <c r="F45" s="50">
        <v>1</v>
      </c>
      <c r="G45" s="52" t="s">
        <v>4</v>
      </c>
      <c r="H45" s="164" t="s">
        <v>4</v>
      </c>
      <c r="I45" s="165" t="s">
        <v>67</v>
      </c>
    </row>
    <row r="46" spans="1:9">
      <c r="A46" s="202"/>
      <c r="B46" s="203"/>
      <c r="C46" s="41" t="s">
        <v>84</v>
      </c>
      <c r="D46" s="50">
        <v>1</v>
      </c>
      <c r="E46" s="50">
        <v>1</v>
      </c>
      <c r="F46" s="50">
        <v>0</v>
      </c>
      <c r="G46" s="52" t="s">
        <v>340</v>
      </c>
      <c r="H46" s="162" t="s">
        <v>341</v>
      </c>
      <c r="I46" s="165" t="s">
        <v>67</v>
      </c>
    </row>
    <row r="47" spans="1:9">
      <c r="A47" s="202"/>
      <c r="B47" s="203"/>
      <c r="C47" s="41" t="s">
        <v>87</v>
      </c>
      <c r="D47" s="50">
        <v>1</v>
      </c>
      <c r="E47" s="50">
        <v>1</v>
      </c>
      <c r="F47" s="50">
        <v>0</v>
      </c>
      <c r="G47" s="52" t="s">
        <v>308</v>
      </c>
      <c r="H47" s="162" t="s">
        <v>342</v>
      </c>
      <c r="I47" s="165" t="s">
        <v>67</v>
      </c>
    </row>
    <row r="48" spans="1:9">
      <c r="A48" s="202"/>
      <c r="B48" s="203"/>
      <c r="C48" s="41" t="s">
        <v>378</v>
      </c>
      <c r="D48" s="50">
        <v>1</v>
      </c>
      <c r="E48" s="50">
        <v>0</v>
      </c>
      <c r="F48" s="50">
        <v>1</v>
      </c>
      <c r="G48" s="52" t="s">
        <v>4</v>
      </c>
      <c r="H48" s="162"/>
      <c r="I48" s="165"/>
    </row>
    <row r="49" spans="1:9">
      <c r="A49" s="202"/>
      <c r="B49" s="203"/>
      <c r="C49" s="41" t="s">
        <v>48</v>
      </c>
      <c r="D49" s="50">
        <v>3</v>
      </c>
      <c r="E49" s="50">
        <v>0</v>
      </c>
      <c r="F49" s="50">
        <v>3</v>
      </c>
      <c r="G49" s="52" t="s">
        <v>4</v>
      </c>
      <c r="H49" s="162" t="s">
        <v>4</v>
      </c>
      <c r="I49" s="165" t="s">
        <v>67</v>
      </c>
    </row>
    <row r="50" spans="1:9">
      <c r="A50" s="202"/>
      <c r="B50" s="203"/>
      <c r="C50" s="41" t="s">
        <v>49</v>
      </c>
      <c r="D50" s="50">
        <v>1</v>
      </c>
      <c r="E50" s="50">
        <v>0</v>
      </c>
      <c r="F50" s="50">
        <v>1</v>
      </c>
      <c r="G50" s="52" t="s">
        <v>4</v>
      </c>
      <c r="H50" s="162" t="s">
        <v>4</v>
      </c>
      <c r="I50" s="165" t="s">
        <v>67</v>
      </c>
    </row>
    <row r="51" spans="1:9">
      <c r="A51" s="202"/>
      <c r="B51" s="203"/>
      <c r="C51" s="41" t="s">
        <v>50</v>
      </c>
      <c r="D51" s="50">
        <v>2</v>
      </c>
      <c r="E51" s="50">
        <v>0</v>
      </c>
      <c r="F51" s="50">
        <v>2</v>
      </c>
      <c r="G51" s="52" t="s">
        <v>4</v>
      </c>
      <c r="H51" s="162" t="s">
        <v>4</v>
      </c>
      <c r="I51" s="165" t="s">
        <v>67</v>
      </c>
    </row>
    <row r="52" spans="1:9">
      <c r="A52" s="202"/>
      <c r="B52" s="203"/>
      <c r="C52" s="41" t="s">
        <v>91</v>
      </c>
      <c r="D52" s="12">
        <v>1</v>
      </c>
      <c r="E52" s="50">
        <v>0</v>
      </c>
      <c r="F52" s="50">
        <v>1</v>
      </c>
      <c r="G52" s="52" t="s">
        <v>4</v>
      </c>
      <c r="H52" s="162" t="s">
        <v>4</v>
      </c>
      <c r="I52" s="165" t="s">
        <v>67</v>
      </c>
    </row>
    <row r="53" spans="1:9">
      <c r="A53" s="202"/>
      <c r="B53" s="203"/>
      <c r="C53" s="88" t="s">
        <v>52</v>
      </c>
      <c r="D53" s="36">
        <v>1</v>
      </c>
      <c r="E53" s="36">
        <v>0</v>
      </c>
      <c r="F53" s="36">
        <v>1</v>
      </c>
      <c r="G53" s="52" t="s">
        <v>4</v>
      </c>
      <c r="H53" s="162" t="s">
        <v>4</v>
      </c>
      <c r="I53" s="165" t="s">
        <v>67</v>
      </c>
    </row>
    <row r="54" spans="1:9" ht="19.5" customHeight="1">
      <c r="A54" s="196" t="s">
        <v>32</v>
      </c>
      <c r="B54" s="196"/>
      <c r="C54" s="196"/>
      <c r="D54" s="50">
        <f>SUM(D45:D53)</f>
        <v>12</v>
      </c>
      <c r="E54" s="50">
        <f t="shared" ref="E54:F54" si="4">SUM(E45:E53)</f>
        <v>2</v>
      </c>
      <c r="F54" s="50">
        <f t="shared" si="4"/>
        <v>10</v>
      </c>
      <c r="G54" s="153" t="s">
        <v>4</v>
      </c>
      <c r="H54" s="153" t="s">
        <v>4</v>
      </c>
      <c r="I54" s="153" t="s">
        <v>4</v>
      </c>
    </row>
    <row r="55" spans="1:9" ht="20.25" customHeight="1">
      <c r="A55" s="194">
        <v>5</v>
      </c>
      <c r="B55" s="195" t="s">
        <v>154</v>
      </c>
      <c r="C55" s="154" t="s">
        <v>172</v>
      </c>
      <c r="D55" s="54">
        <v>1</v>
      </c>
      <c r="E55" s="54">
        <v>0</v>
      </c>
      <c r="F55" s="54">
        <v>1</v>
      </c>
      <c r="G55" s="166" t="s">
        <v>4</v>
      </c>
      <c r="H55" s="166" t="s">
        <v>4</v>
      </c>
      <c r="I55" s="166" t="s">
        <v>4</v>
      </c>
    </row>
    <row r="56" spans="1:9" ht="20.25">
      <c r="A56" s="194"/>
      <c r="B56" s="195"/>
      <c r="C56" s="154" t="s">
        <v>173</v>
      </c>
      <c r="D56" s="54">
        <v>1</v>
      </c>
      <c r="E56" s="54">
        <v>0</v>
      </c>
      <c r="F56" s="54">
        <v>1</v>
      </c>
      <c r="G56" s="166" t="s">
        <v>4</v>
      </c>
      <c r="H56" s="166" t="s">
        <v>4</v>
      </c>
      <c r="I56" s="166" t="s">
        <v>4</v>
      </c>
    </row>
    <row r="57" spans="1:9" ht="20.25">
      <c r="A57" s="194"/>
      <c r="B57" s="195"/>
      <c r="C57" s="154" t="s">
        <v>174</v>
      </c>
      <c r="D57" s="54">
        <v>1</v>
      </c>
      <c r="E57" s="54">
        <v>0</v>
      </c>
      <c r="F57" s="54">
        <v>1</v>
      </c>
      <c r="G57" s="166" t="s">
        <v>4</v>
      </c>
      <c r="H57" s="166" t="s">
        <v>4</v>
      </c>
      <c r="I57" s="166" t="s">
        <v>4</v>
      </c>
    </row>
    <row r="58" spans="1:9" ht="21">
      <c r="A58" s="194"/>
      <c r="B58" s="195"/>
      <c r="C58" s="209" t="s">
        <v>175</v>
      </c>
      <c r="D58" s="191">
        <v>3</v>
      </c>
      <c r="E58" s="191">
        <v>3</v>
      </c>
      <c r="F58" s="191">
        <v>0</v>
      </c>
      <c r="G58" s="166" t="s">
        <v>176</v>
      </c>
      <c r="H58" s="167">
        <v>41316</v>
      </c>
      <c r="I58" s="166" t="s">
        <v>4</v>
      </c>
    </row>
    <row r="59" spans="1:9" ht="21">
      <c r="A59" s="194"/>
      <c r="B59" s="195"/>
      <c r="C59" s="209"/>
      <c r="D59" s="191"/>
      <c r="E59" s="191"/>
      <c r="F59" s="191"/>
      <c r="G59" s="166" t="s">
        <v>177</v>
      </c>
      <c r="H59" s="167">
        <v>41316</v>
      </c>
      <c r="I59" s="166" t="s">
        <v>4</v>
      </c>
    </row>
    <row r="60" spans="1:9" ht="21">
      <c r="A60" s="194"/>
      <c r="B60" s="195"/>
      <c r="C60" s="209"/>
      <c r="D60" s="191"/>
      <c r="E60" s="191"/>
      <c r="F60" s="191"/>
      <c r="G60" s="166" t="s">
        <v>178</v>
      </c>
      <c r="H60" s="167">
        <v>41316</v>
      </c>
      <c r="I60" s="166" t="s">
        <v>4</v>
      </c>
    </row>
    <row r="61" spans="1:9" ht="20.25">
      <c r="A61" s="194"/>
      <c r="B61" s="195"/>
      <c r="C61" s="155" t="s">
        <v>49</v>
      </c>
      <c r="D61" s="56">
        <v>3</v>
      </c>
      <c r="E61" s="56">
        <v>0</v>
      </c>
      <c r="F61" s="56">
        <v>3</v>
      </c>
      <c r="G61" s="168" t="s">
        <v>4</v>
      </c>
      <c r="H61" s="168" t="s">
        <v>4</v>
      </c>
      <c r="I61" s="166" t="s">
        <v>4</v>
      </c>
    </row>
    <row r="62" spans="1:9" ht="21">
      <c r="A62" s="194"/>
      <c r="B62" s="195"/>
      <c r="C62" s="154" t="s">
        <v>50</v>
      </c>
      <c r="D62" s="54">
        <v>2</v>
      </c>
      <c r="E62" s="54">
        <v>1</v>
      </c>
      <c r="F62" s="54">
        <v>1</v>
      </c>
      <c r="G62" s="166" t="s">
        <v>179</v>
      </c>
      <c r="H62" s="169" t="s">
        <v>180</v>
      </c>
      <c r="I62" s="166" t="s">
        <v>4</v>
      </c>
    </row>
    <row r="63" spans="1:9" ht="20.25">
      <c r="A63" s="194"/>
      <c r="B63" s="195"/>
      <c r="C63" s="154" t="s">
        <v>91</v>
      </c>
      <c r="D63" s="54">
        <v>1</v>
      </c>
      <c r="E63" s="54">
        <v>0</v>
      </c>
      <c r="F63" s="54">
        <v>1</v>
      </c>
      <c r="G63" s="166" t="s">
        <v>4</v>
      </c>
      <c r="H63" s="166" t="s">
        <v>4</v>
      </c>
      <c r="I63" s="166" t="s">
        <v>4</v>
      </c>
    </row>
    <row r="64" spans="1:9" ht="20.25">
      <c r="A64" s="194"/>
      <c r="B64" s="195"/>
      <c r="C64" s="155" t="s">
        <v>181</v>
      </c>
      <c r="D64" s="54">
        <v>1</v>
      </c>
      <c r="E64" s="54">
        <v>0</v>
      </c>
      <c r="F64" s="54">
        <v>1</v>
      </c>
      <c r="G64" s="168" t="s">
        <v>4</v>
      </c>
      <c r="H64" s="168" t="s">
        <v>4</v>
      </c>
      <c r="I64" s="168" t="s">
        <v>4</v>
      </c>
    </row>
    <row r="65" spans="1:9" ht="20.25">
      <c r="A65" s="196" t="s">
        <v>32</v>
      </c>
      <c r="B65" s="196"/>
      <c r="C65" s="196"/>
      <c r="D65" s="57">
        <f>SUM(D55:D64)</f>
        <v>13</v>
      </c>
      <c r="E65" s="57">
        <f t="shared" ref="E65:F65" si="5">SUM(E55:E64)</f>
        <v>4</v>
      </c>
      <c r="F65" s="57">
        <f t="shared" si="5"/>
        <v>9</v>
      </c>
      <c r="G65" s="153" t="s">
        <v>4</v>
      </c>
      <c r="H65" s="170" t="s">
        <v>4</v>
      </c>
      <c r="I65" s="168" t="s">
        <v>4</v>
      </c>
    </row>
    <row r="66" spans="1:9" ht="20.25">
      <c r="A66" s="212">
        <v>6</v>
      </c>
      <c r="B66" s="211" t="s">
        <v>279</v>
      </c>
      <c r="C66" s="61" t="s">
        <v>83</v>
      </c>
      <c r="D66" s="60">
        <v>1</v>
      </c>
      <c r="E66" s="60">
        <v>0</v>
      </c>
      <c r="F66" s="60">
        <f>D66-E66</f>
        <v>1</v>
      </c>
      <c r="G66" s="171" t="s">
        <v>4</v>
      </c>
      <c r="H66" s="172" t="s">
        <v>4</v>
      </c>
      <c r="I66" s="171" t="s">
        <v>4</v>
      </c>
    </row>
    <row r="67" spans="1:9" ht="20.25">
      <c r="A67" s="212"/>
      <c r="B67" s="211"/>
      <c r="C67" s="61" t="s">
        <v>84</v>
      </c>
      <c r="D67" s="60">
        <v>1</v>
      </c>
      <c r="E67" s="60">
        <v>0</v>
      </c>
      <c r="F67" s="60">
        <f>D67-E67</f>
        <v>1</v>
      </c>
      <c r="G67" s="171" t="s">
        <v>4</v>
      </c>
      <c r="H67" s="172" t="s">
        <v>4</v>
      </c>
      <c r="I67" s="171" t="s">
        <v>4</v>
      </c>
    </row>
    <row r="68" spans="1:9" ht="20.25">
      <c r="A68" s="212"/>
      <c r="B68" s="211"/>
      <c r="C68" s="61" t="s">
        <v>87</v>
      </c>
      <c r="D68" s="60">
        <v>1</v>
      </c>
      <c r="E68" s="60">
        <v>0</v>
      </c>
      <c r="F68" s="60">
        <f>D68-E68</f>
        <v>1</v>
      </c>
      <c r="G68" s="171" t="s">
        <v>4</v>
      </c>
      <c r="H68" s="172" t="s">
        <v>4</v>
      </c>
      <c r="I68" s="171" t="s">
        <v>4</v>
      </c>
    </row>
    <row r="69" spans="1:9" ht="20.25">
      <c r="A69" s="212"/>
      <c r="B69" s="211"/>
      <c r="C69" s="61" t="s">
        <v>378</v>
      </c>
      <c r="D69" s="60">
        <v>1</v>
      </c>
      <c r="E69" s="60">
        <v>0</v>
      </c>
      <c r="F69" s="60">
        <v>1</v>
      </c>
      <c r="G69" s="171" t="s">
        <v>4</v>
      </c>
      <c r="H69" s="172" t="s">
        <v>4</v>
      </c>
      <c r="I69" s="171" t="s">
        <v>4</v>
      </c>
    </row>
    <row r="70" spans="1:9" ht="39">
      <c r="A70" s="212"/>
      <c r="B70" s="211"/>
      <c r="C70" s="61" t="s">
        <v>48</v>
      </c>
      <c r="D70" s="60">
        <v>3</v>
      </c>
      <c r="E70" s="60">
        <v>1</v>
      </c>
      <c r="F70" s="60">
        <f>D70-E70</f>
        <v>2</v>
      </c>
      <c r="G70" s="52" t="s">
        <v>305</v>
      </c>
      <c r="H70" s="173">
        <v>41323</v>
      </c>
      <c r="I70" s="171" t="s">
        <v>4</v>
      </c>
    </row>
    <row r="71" spans="1:9" ht="20.25">
      <c r="A71" s="212"/>
      <c r="B71" s="211"/>
      <c r="C71" s="61" t="s">
        <v>49</v>
      </c>
      <c r="D71" s="60">
        <v>1</v>
      </c>
      <c r="E71" s="60">
        <v>0</v>
      </c>
      <c r="F71" s="60">
        <f t="shared" ref="F71:F75" si="6">D71-E71</f>
        <v>1</v>
      </c>
      <c r="G71" s="171" t="s">
        <v>4</v>
      </c>
      <c r="H71" s="172" t="s">
        <v>4</v>
      </c>
      <c r="I71" s="171" t="s">
        <v>4</v>
      </c>
    </row>
    <row r="72" spans="1:9" ht="20.25">
      <c r="A72" s="212"/>
      <c r="B72" s="211"/>
      <c r="C72" s="209" t="s">
        <v>50</v>
      </c>
      <c r="D72" s="60">
        <v>2</v>
      </c>
      <c r="E72" s="60">
        <v>2</v>
      </c>
      <c r="F72" s="60">
        <f t="shared" si="6"/>
        <v>0</v>
      </c>
      <c r="G72" s="52" t="s">
        <v>306</v>
      </c>
      <c r="H72" s="173">
        <v>40889</v>
      </c>
      <c r="I72" s="171" t="s">
        <v>4</v>
      </c>
    </row>
    <row r="73" spans="1:9" ht="20.25">
      <c r="A73" s="212"/>
      <c r="B73" s="211"/>
      <c r="C73" s="209"/>
      <c r="D73" s="60"/>
      <c r="E73" s="60"/>
      <c r="F73" s="60"/>
      <c r="G73" s="52" t="s">
        <v>307</v>
      </c>
      <c r="H73" s="173">
        <v>41051</v>
      </c>
      <c r="I73" s="171" t="s">
        <v>4</v>
      </c>
    </row>
    <row r="74" spans="1:9" ht="20.25">
      <c r="A74" s="212"/>
      <c r="B74" s="211"/>
      <c r="C74" s="61" t="s">
        <v>91</v>
      </c>
      <c r="D74" s="60">
        <v>1</v>
      </c>
      <c r="E74" s="60">
        <v>0</v>
      </c>
      <c r="F74" s="60">
        <f t="shared" si="6"/>
        <v>1</v>
      </c>
      <c r="G74" s="171" t="s">
        <v>4</v>
      </c>
      <c r="H74" s="172" t="s">
        <v>4</v>
      </c>
      <c r="I74" s="171" t="s">
        <v>4</v>
      </c>
    </row>
    <row r="75" spans="1:9" ht="20.25">
      <c r="A75" s="212"/>
      <c r="B75" s="211"/>
      <c r="C75" s="61" t="s">
        <v>381</v>
      </c>
      <c r="D75" s="60">
        <v>1</v>
      </c>
      <c r="E75" s="60">
        <v>0</v>
      </c>
      <c r="F75" s="60">
        <f t="shared" si="6"/>
        <v>1</v>
      </c>
      <c r="G75" s="171" t="s">
        <v>4</v>
      </c>
      <c r="H75" s="172" t="s">
        <v>4</v>
      </c>
      <c r="I75" s="171" t="s">
        <v>4</v>
      </c>
    </row>
    <row r="76" spans="1:9" ht="20.25">
      <c r="A76" s="196" t="s">
        <v>32</v>
      </c>
      <c r="B76" s="196"/>
      <c r="C76" s="196"/>
      <c r="D76" s="59">
        <f>SUM(D66:D75)</f>
        <v>12</v>
      </c>
      <c r="E76" s="59">
        <f t="shared" ref="E76:F76" si="7">SUM(E66:E75)</f>
        <v>3</v>
      </c>
      <c r="F76" s="59">
        <f t="shared" si="7"/>
        <v>9</v>
      </c>
      <c r="G76" s="171" t="s">
        <v>4</v>
      </c>
      <c r="H76" s="172" t="s">
        <v>4</v>
      </c>
      <c r="I76" s="171" t="s">
        <v>4</v>
      </c>
    </row>
    <row r="77" spans="1:9" ht="20.25">
      <c r="A77" s="210">
        <v>7</v>
      </c>
      <c r="B77" s="207" t="s">
        <v>278</v>
      </c>
      <c r="C77" s="61" t="s">
        <v>83</v>
      </c>
      <c r="D77" s="60">
        <v>1</v>
      </c>
      <c r="E77" s="60">
        <v>0</v>
      </c>
      <c r="F77" s="60">
        <v>1</v>
      </c>
      <c r="G77" s="171" t="s">
        <v>4</v>
      </c>
      <c r="H77" s="172" t="s">
        <v>4</v>
      </c>
      <c r="I77" s="171" t="s">
        <v>4</v>
      </c>
    </row>
    <row r="78" spans="1:9" ht="20.25">
      <c r="A78" s="210"/>
      <c r="B78" s="208"/>
      <c r="C78" s="61" t="s">
        <v>84</v>
      </c>
      <c r="D78" s="60">
        <v>1</v>
      </c>
      <c r="E78" s="60">
        <v>0</v>
      </c>
      <c r="F78" s="60">
        <v>1</v>
      </c>
      <c r="G78" s="171" t="s">
        <v>4</v>
      </c>
      <c r="H78" s="172" t="s">
        <v>4</v>
      </c>
      <c r="I78" s="171" t="s">
        <v>4</v>
      </c>
    </row>
    <row r="79" spans="1:9" ht="39">
      <c r="A79" s="210"/>
      <c r="B79" s="208"/>
      <c r="C79" s="61" t="s">
        <v>87</v>
      </c>
      <c r="D79" s="60">
        <v>1</v>
      </c>
      <c r="E79" s="60">
        <v>1</v>
      </c>
      <c r="F79" s="60">
        <v>0</v>
      </c>
      <c r="G79" s="52" t="s">
        <v>262</v>
      </c>
      <c r="H79" s="174">
        <v>44408</v>
      </c>
      <c r="I79" s="171" t="s">
        <v>4</v>
      </c>
    </row>
    <row r="80" spans="1:9" ht="20.25">
      <c r="A80" s="210"/>
      <c r="B80" s="208"/>
      <c r="C80" s="61" t="s">
        <v>48</v>
      </c>
      <c r="D80" s="60">
        <v>3</v>
      </c>
      <c r="E80" s="60">
        <v>1</v>
      </c>
      <c r="F80" s="60">
        <v>2</v>
      </c>
      <c r="G80" s="52" t="s">
        <v>263</v>
      </c>
      <c r="H80" s="173">
        <v>44490</v>
      </c>
      <c r="I80" s="171" t="s">
        <v>4</v>
      </c>
    </row>
    <row r="81" spans="1:9" ht="20.25">
      <c r="A81" s="210"/>
      <c r="B81" s="208"/>
      <c r="C81" s="209" t="s">
        <v>50</v>
      </c>
      <c r="D81" s="60">
        <v>2</v>
      </c>
      <c r="E81" s="60">
        <v>2</v>
      </c>
      <c r="F81" s="60">
        <v>0</v>
      </c>
      <c r="G81" s="52" t="s">
        <v>264</v>
      </c>
      <c r="H81" s="173">
        <v>41054</v>
      </c>
      <c r="I81" s="171" t="s">
        <v>4</v>
      </c>
    </row>
    <row r="82" spans="1:9" ht="20.25">
      <c r="A82" s="210"/>
      <c r="B82" s="208"/>
      <c r="C82" s="209"/>
      <c r="D82" s="60"/>
      <c r="E82" s="60"/>
      <c r="F82" s="60"/>
      <c r="G82" s="52" t="s">
        <v>265</v>
      </c>
      <c r="H82" s="173">
        <v>42685</v>
      </c>
      <c r="I82" s="171" t="s">
        <v>4</v>
      </c>
    </row>
    <row r="83" spans="1:9" ht="20.25">
      <c r="A83" s="210"/>
      <c r="B83" s="208"/>
      <c r="C83" s="61" t="s">
        <v>91</v>
      </c>
      <c r="D83" s="60">
        <v>1</v>
      </c>
      <c r="E83" s="60">
        <v>0</v>
      </c>
      <c r="F83" s="60">
        <v>1</v>
      </c>
      <c r="G83" s="171" t="s">
        <v>4</v>
      </c>
      <c r="H83" s="172" t="s">
        <v>4</v>
      </c>
      <c r="I83" s="171" t="s">
        <v>4</v>
      </c>
    </row>
    <row r="84" spans="1:9" ht="20.25">
      <c r="A84" s="210"/>
      <c r="B84" s="208"/>
      <c r="C84" s="61" t="s">
        <v>381</v>
      </c>
      <c r="D84" s="60">
        <v>1</v>
      </c>
      <c r="E84" s="60">
        <v>0</v>
      </c>
      <c r="F84" s="60">
        <v>1</v>
      </c>
      <c r="G84" s="171" t="s">
        <v>4</v>
      </c>
      <c r="H84" s="172" t="s">
        <v>4</v>
      </c>
      <c r="I84" s="171" t="s">
        <v>4</v>
      </c>
    </row>
    <row r="85" spans="1:9" ht="20.25">
      <c r="A85" s="196" t="s">
        <v>32</v>
      </c>
      <c r="B85" s="196"/>
      <c r="C85" s="196"/>
      <c r="D85" s="59">
        <f>SUM(D77:D84)</f>
        <v>10</v>
      </c>
      <c r="E85" s="59">
        <f t="shared" ref="E85:F85" si="8">SUM(E77:E84)</f>
        <v>4</v>
      </c>
      <c r="F85" s="59">
        <f t="shared" si="8"/>
        <v>6</v>
      </c>
      <c r="G85" s="171" t="s">
        <v>4</v>
      </c>
      <c r="H85" s="172" t="s">
        <v>4</v>
      </c>
      <c r="I85" s="171" t="s">
        <v>4</v>
      </c>
    </row>
    <row r="86" spans="1:9" ht="20.25">
      <c r="A86" s="194">
        <v>8</v>
      </c>
      <c r="B86" s="211" t="s">
        <v>266</v>
      </c>
      <c r="C86" s="66" t="s">
        <v>237</v>
      </c>
      <c r="D86" s="67">
        <v>1</v>
      </c>
      <c r="E86" s="67">
        <v>1</v>
      </c>
      <c r="F86" s="67">
        <v>0</v>
      </c>
      <c r="G86" s="175" t="s">
        <v>267</v>
      </c>
      <c r="H86" s="176">
        <v>43680</v>
      </c>
      <c r="I86" s="177" t="s">
        <v>4</v>
      </c>
    </row>
    <row r="87" spans="1:9" ht="20.25">
      <c r="A87" s="194"/>
      <c r="B87" s="211"/>
      <c r="C87" s="66" t="s">
        <v>238</v>
      </c>
      <c r="D87" s="67">
        <v>1</v>
      </c>
      <c r="E87" s="67">
        <v>1</v>
      </c>
      <c r="F87" s="67">
        <v>0</v>
      </c>
      <c r="G87" s="178" t="s">
        <v>268</v>
      </c>
      <c r="H87" s="179" t="s">
        <v>269</v>
      </c>
      <c r="I87" s="177" t="s">
        <v>4</v>
      </c>
    </row>
    <row r="88" spans="1:9" ht="20.25">
      <c r="A88" s="194"/>
      <c r="B88" s="211"/>
      <c r="C88" s="66" t="s">
        <v>241</v>
      </c>
      <c r="D88" s="67">
        <v>1</v>
      </c>
      <c r="E88" s="67">
        <v>0</v>
      </c>
      <c r="F88" s="67">
        <v>1</v>
      </c>
      <c r="G88" s="180" t="s">
        <v>4</v>
      </c>
      <c r="H88" s="177" t="s">
        <v>4</v>
      </c>
      <c r="I88" s="177" t="s">
        <v>4</v>
      </c>
    </row>
    <row r="89" spans="1:9" ht="20.25">
      <c r="A89" s="194"/>
      <c r="B89" s="211"/>
      <c r="C89" s="66" t="s">
        <v>270</v>
      </c>
      <c r="D89" s="67">
        <v>1</v>
      </c>
      <c r="E89" s="67">
        <v>0</v>
      </c>
      <c r="F89" s="67">
        <v>1</v>
      </c>
      <c r="G89" s="180" t="s">
        <v>4</v>
      </c>
      <c r="H89" s="177" t="s">
        <v>4</v>
      </c>
      <c r="I89" s="177" t="s">
        <v>4</v>
      </c>
    </row>
    <row r="90" spans="1:9" ht="30">
      <c r="A90" s="194"/>
      <c r="B90" s="211"/>
      <c r="C90" s="215" t="s">
        <v>48</v>
      </c>
      <c r="D90" s="190">
        <v>3</v>
      </c>
      <c r="E90" s="190">
        <v>2</v>
      </c>
      <c r="F90" s="190">
        <v>1</v>
      </c>
      <c r="G90" s="181" t="s">
        <v>271</v>
      </c>
      <c r="H90" s="179" t="s">
        <v>272</v>
      </c>
      <c r="I90" s="177" t="s">
        <v>4</v>
      </c>
    </row>
    <row r="91" spans="1:9" ht="20.25">
      <c r="A91" s="194"/>
      <c r="B91" s="211"/>
      <c r="C91" s="215"/>
      <c r="D91" s="190"/>
      <c r="E91" s="190"/>
      <c r="F91" s="190"/>
      <c r="G91" s="181" t="s">
        <v>273</v>
      </c>
      <c r="H91" s="179" t="s">
        <v>274</v>
      </c>
      <c r="I91" s="177" t="s">
        <v>4</v>
      </c>
    </row>
    <row r="92" spans="1:9" ht="20.25">
      <c r="A92" s="194"/>
      <c r="B92" s="211"/>
      <c r="C92" s="66" t="s">
        <v>49</v>
      </c>
      <c r="D92" s="67">
        <v>1</v>
      </c>
      <c r="E92" s="67">
        <v>0</v>
      </c>
      <c r="F92" s="67">
        <v>1</v>
      </c>
      <c r="G92" s="180" t="s">
        <v>4</v>
      </c>
      <c r="H92" s="177" t="s">
        <v>4</v>
      </c>
      <c r="I92" s="177" t="s">
        <v>4</v>
      </c>
    </row>
    <row r="93" spans="1:9" ht="30">
      <c r="A93" s="194"/>
      <c r="B93" s="211"/>
      <c r="C93" s="215" t="s">
        <v>50</v>
      </c>
      <c r="D93" s="192">
        <v>2</v>
      </c>
      <c r="E93" s="192">
        <v>2</v>
      </c>
      <c r="F93" s="192">
        <v>0</v>
      </c>
      <c r="G93" s="181" t="s">
        <v>275</v>
      </c>
      <c r="H93" s="176">
        <v>40520</v>
      </c>
      <c r="I93" s="177" t="s">
        <v>4</v>
      </c>
    </row>
    <row r="94" spans="1:9" ht="30">
      <c r="A94" s="194"/>
      <c r="B94" s="211"/>
      <c r="C94" s="215"/>
      <c r="D94" s="193"/>
      <c r="E94" s="193"/>
      <c r="F94" s="193"/>
      <c r="G94" s="181" t="s">
        <v>276</v>
      </c>
      <c r="H94" s="176">
        <v>42677</v>
      </c>
      <c r="I94" s="177" t="s">
        <v>4</v>
      </c>
    </row>
    <row r="95" spans="1:9" ht="20.25">
      <c r="A95" s="194"/>
      <c r="B95" s="211"/>
      <c r="C95" s="66" t="s">
        <v>91</v>
      </c>
      <c r="D95" s="68">
        <v>1</v>
      </c>
      <c r="E95" s="68">
        <v>0</v>
      </c>
      <c r="F95" s="68">
        <v>1</v>
      </c>
      <c r="G95" s="177" t="s">
        <v>4</v>
      </c>
      <c r="H95" s="177" t="s">
        <v>4</v>
      </c>
      <c r="I95" s="177" t="s">
        <v>4</v>
      </c>
    </row>
    <row r="96" spans="1:9" ht="21" customHeight="1">
      <c r="A96" s="194"/>
      <c r="B96" s="211"/>
      <c r="C96" s="66" t="s">
        <v>379</v>
      </c>
      <c r="D96" s="68">
        <v>1</v>
      </c>
      <c r="E96" s="68">
        <v>0</v>
      </c>
      <c r="F96" s="68">
        <v>1</v>
      </c>
      <c r="G96" s="177" t="s">
        <v>4</v>
      </c>
      <c r="H96" s="177" t="s">
        <v>4</v>
      </c>
      <c r="I96" s="177" t="s">
        <v>4</v>
      </c>
    </row>
    <row r="97" spans="1:9" ht="21" customHeight="1">
      <c r="A97" s="196" t="s">
        <v>32</v>
      </c>
      <c r="B97" s="196"/>
      <c r="C97" s="196"/>
      <c r="D97" s="159">
        <f>SUM(D86:D96)</f>
        <v>12</v>
      </c>
      <c r="E97" s="159">
        <f t="shared" ref="E97:F97" si="9">SUM(E86:E96)</f>
        <v>6</v>
      </c>
      <c r="F97" s="159">
        <f t="shared" si="9"/>
        <v>6</v>
      </c>
      <c r="G97" s="177" t="s">
        <v>4</v>
      </c>
      <c r="H97" s="177" t="s">
        <v>4</v>
      </c>
      <c r="I97" s="177" t="s">
        <v>4</v>
      </c>
    </row>
    <row r="98" spans="1:9" ht="20.25" customHeight="1">
      <c r="A98" s="216">
        <v>9</v>
      </c>
      <c r="B98" s="214" t="s">
        <v>286</v>
      </c>
      <c r="C98" s="69" t="s">
        <v>237</v>
      </c>
      <c r="D98" s="70">
        <v>1</v>
      </c>
      <c r="E98" s="70">
        <v>0</v>
      </c>
      <c r="F98" s="70">
        <v>1</v>
      </c>
      <c r="G98" s="182" t="s">
        <v>4</v>
      </c>
      <c r="H98" s="156" t="s">
        <v>4</v>
      </c>
      <c r="I98" s="156" t="s">
        <v>4</v>
      </c>
    </row>
    <row r="99" spans="1:9">
      <c r="A99" s="216"/>
      <c r="B99" s="214"/>
      <c r="C99" s="69" t="s">
        <v>238</v>
      </c>
      <c r="D99" s="70">
        <v>1</v>
      </c>
      <c r="E99" s="70">
        <v>1</v>
      </c>
      <c r="F99" s="70">
        <v>0</v>
      </c>
      <c r="G99" s="182" t="s">
        <v>239</v>
      </c>
      <c r="H99" s="183" t="s">
        <v>240</v>
      </c>
      <c r="I99" s="183" t="s">
        <v>4</v>
      </c>
    </row>
    <row r="100" spans="1:9">
      <c r="A100" s="216"/>
      <c r="B100" s="214"/>
      <c r="C100" s="69" t="s">
        <v>241</v>
      </c>
      <c r="D100" s="73">
        <v>1</v>
      </c>
      <c r="E100" s="70">
        <v>0</v>
      </c>
      <c r="F100" s="70">
        <v>1</v>
      </c>
      <c r="G100" s="182" t="s">
        <v>4</v>
      </c>
      <c r="H100" s="157" t="s">
        <v>4</v>
      </c>
      <c r="I100" s="183" t="s">
        <v>4</v>
      </c>
    </row>
    <row r="101" spans="1:9">
      <c r="A101" s="216"/>
      <c r="B101" s="214"/>
      <c r="C101" s="71" t="s">
        <v>48</v>
      </c>
      <c r="D101" s="73">
        <v>3</v>
      </c>
      <c r="E101" s="70">
        <v>1</v>
      </c>
      <c r="F101" s="70">
        <v>2</v>
      </c>
      <c r="G101" s="182" t="s">
        <v>242</v>
      </c>
      <c r="H101" s="184">
        <v>42408</v>
      </c>
      <c r="I101" s="183" t="s">
        <v>4</v>
      </c>
    </row>
    <row r="102" spans="1:9">
      <c r="A102" s="216"/>
      <c r="B102" s="214"/>
      <c r="C102" s="71" t="s">
        <v>50</v>
      </c>
      <c r="D102" s="73">
        <v>2</v>
      </c>
      <c r="E102" s="70">
        <v>1</v>
      </c>
      <c r="F102" s="70">
        <v>1</v>
      </c>
      <c r="G102" s="182" t="s">
        <v>243</v>
      </c>
      <c r="H102" s="157" t="s">
        <v>244</v>
      </c>
      <c r="I102" s="183" t="s">
        <v>4</v>
      </c>
    </row>
    <row r="103" spans="1:9">
      <c r="A103" s="216"/>
      <c r="B103" s="214"/>
      <c r="C103" s="71" t="s">
        <v>49</v>
      </c>
      <c r="D103" s="73">
        <v>1</v>
      </c>
      <c r="E103" s="70">
        <v>0</v>
      </c>
      <c r="F103" s="70">
        <v>1</v>
      </c>
      <c r="G103" s="182" t="s">
        <v>4</v>
      </c>
      <c r="H103" s="157" t="s">
        <v>4</v>
      </c>
      <c r="I103" s="183" t="s">
        <v>4</v>
      </c>
    </row>
    <row r="104" spans="1:9">
      <c r="A104" s="216"/>
      <c r="B104" s="214"/>
      <c r="C104" s="71" t="s">
        <v>91</v>
      </c>
      <c r="D104" s="73">
        <v>1</v>
      </c>
      <c r="E104" s="73">
        <v>0</v>
      </c>
      <c r="F104" s="73">
        <v>1</v>
      </c>
      <c r="G104" s="182" t="s">
        <v>4</v>
      </c>
      <c r="H104" s="157" t="s">
        <v>4</v>
      </c>
      <c r="I104" s="183" t="s">
        <v>4</v>
      </c>
    </row>
    <row r="105" spans="1:9">
      <c r="A105" s="216"/>
      <c r="B105" s="214"/>
      <c r="C105" s="88" t="s">
        <v>379</v>
      </c>
      <c r="D105" s="36">
        <v>1</v>
      </c>
      <c r="E105" s="36">
        <v>0</v>
      </c>
      <c r="F105" s="36">
        <v>1</v>
      </c>
      <c r="G105" s="182" t="s">
        <v>4</v>
      </c>
      <c r="H105" s="157" t="s">
        <v>4</v>
      </c>
      <c r="I105" s="183" t="s">
        <v>4</v>
      </c>
    </row>
    <row r="106" spans="1:9" s="34" customFormat="1" ht="19.5" customHeight="1">
      <c r="A106" s="196" t="s">
        <v>32</v>
      </c>
      <c r="B106" s="196"/>
      <c r="C106" s="196"/>
      <c r="D106" s="35">
        <f>SUM(D98:D105)</f>
        <v>11</v>
      </c>
      <c r="E106" s="35">
        <f t="shared" ref="E106:F106" si="10">SUM(E98:E105)</f>
        <v>3</v>
      </c>
      <c r="F106" s="35">
        <f t="shared" si="10"/>
        <v>8</v>
      </c>
      <c r="G106" s="182" t="s">
        <v>4</v>
      </c>
      <c r="H106" s="157" t="s">
        <v>4</v>
      </c>
      <c r="I106" s="183" t="s">
        <v>4</v>
      </c>
    </row>
    <row r="107" spans="1:9">
      <c r="A107" s="217">
        <v>10</v>
      </c>
      <c r="B107" s="221" t="s">
        <v>284</v>
      </c>
      <c r="C107" s="74" t="s">
        <v>329</v>
      </c>
      <c r="D107" s="75">
        <v>1</v>
      </c>
      <c r="E107" s="75">
        <v>0</v>
      </c>
      <c r="F107" s="75">
        <v>1</v>
      </c>
      <c r="G107" s="74" t="s">
        <v>4</v>
      </c>
      <c r="H107" s="74" t="s">
        <v>4</v>
      </c>
      <c r="I107" s="74" t="s">
        <v>4</v>
      </c>
    </row>
    <row r="108" spans="1:9">
      <c r="A108" s="217"/>
      <c r="B108" s="222"/>
      <c r="C108" s="74" t="s">
        <v>330</v>
      </c>
      <c r="D108" s="75">
        <v>1</v>
      </c>
      <c r="E108" s="75">
        <v>1</v>
      </c>
      <c r="F108" s="75">
        <v>0</v>
      </c>
      <c r="G108" s="74" t="s">
        <v>331</v>
      </c>
      <c r="H108" s="185" t="s">
        <v>336</v>
      </c>
      <c r="I108" s="74" t="s">
        <v>4</v>
      </c>
    </row>
    <row r="109" spans="1:9" ht="19.5" customHeight="1">
      <c r="A109" s="217"/>
      <c r="B109" s="222"/>
      <c r="C109" s="74" t="s">
        <v>332</v>
      </c>
      <c r="D109" s="75">
        <v>1</v>
      </c>
      <c r="E109" s="75">
        <v>0</v>
      </c>
      <c r="F109" s="75">
        <v>1</v>
      </c>
      <c r="G109" s="74" t="s">
        <v>4</v>
      </c>
      <c r="H109" s="74" t="s">
        <v>4</v>
      </c>
      <c r="I109" s="74" t="s">
        <v>4</v>
      </c>
    </row>
    <row r="110" spans="1:9">
      <c r="A110" s="217"/>
      <c r="B110" s="222"/>
      <c r="C110" s="74" t="s">
        <v>48</v>
      </c>
      <c r="D110" s="75">
        <v>2</v>
      </c>
      <c r="E110" s="75">
        <v>1</v>
      </c>
      <c r="F110" s="75">
        <v>1</v>
      </c>
      <c r="G110" s="74" t="s">
        <v>333</v>
      </c>
      <c r="H110" s="185" t="s">
        <v>337</v>
      </c>
      <c r="I110" s="74" t="s">
        <v>4</v>
      </c>
    </row>
    <row r="111" spans="1:9">
      <c r="A111" s="217"/>
      <c r="B111" s="222"/>
      <c r="C111" s="74" t="s">
        <v>49</v>
      </c>
      <c r="D111" s="75">
        <v>3</v>
      </c>
      <c r="E111" s="75">
        <v>0</v>
      </c>
      <c r="F111" s="75">
        <v>3</v>
      </c>
      <c r="G111" s="74" t="s">
        <v>4</v>
      </c>
      <c r="H111" s="74" t="s">
        <v>4</v>
      </c>
      <c r="I111" s="74" t="s">
        <v>4</v>
      </c>
    </row>
    <row r="112" spans="1:9" ht="27.75" customHeight="1">
      <c r="A112" s="217"/>
      <c r="B112" s="222"/>
      <c r="C112" s="74" t="s">
        <v>50</v>
      </c>
      <c r="D112" s="75">
        <v>2</v>
      </c>
      <c r="E112" s="75">
        <v>1</v>
      </c>
      <c r="F112" s="75">
        <v>1</v>
      </c>
      <c r="G112" s="74" t="s">
        <v>334</v>
      </c>
      <c r="H112" s="185" t="s">
        <v>338</v>
      </c>
      <c r="I112" s="74" t="s">
        <v>4</v>
      </c>
    </row>
    <row r="113" spans="1:9">
      <c r="A113" s="217"/>
      <c r="B113" s="222"/>
      <c r="C113" s="74" t="s">
        <v>51</v>
      </c>
      <c r="D113" s="75">
        <v>1</v>
      </c>
      <c r="E113" s="75">
        <v>1</v>
      </c>
      <c r="F113" s="75">
        <v>0</v>
      </c>
      <c r="G113" s="74" t="s">
        <v>335</v>
      </c>
      <c r="H113" s="185" t="s">
        <v>339</v>
      </c>
      <c r="I113" s="74" t="s">
        <v>4</v>
      </c>
    </row>
    <row r="114" spans="1:9">
      <c r="A114" s="217"/>
      <c r="B114" s="222"/>
      <c r="C114" s="74" t="s">
        <v>91</v>
      </c>
      <c r="D114" s="75">
        <v>1</v>
      </c>
      <c r="E114" s="75">
        <v>0</v>
      </c>
      <c r="F114" s="75">
        <v>1</v>
      </c>
      <c r="G114" s="74" t="s">
        <v>4</v>
      </c>
      <c r="H114" s="74" t="s">
        <v>4</v>
      </c>
      <c r="I114" s="74" t="s">
        <v>4</v>
      </c>
    </row>
    <row r="115" spans="1:9">
      <c r="A115" s="217"/>
      <c r="B115" s="222"/>
      <c r="C115" s="74" t="s">
        <v>111</v>
      </c>
      <c r="D115" s="75">
        <v>1</v>
      </c>
      <c r="E115" s="75">
        <v>0</v>
      </c>
      <c r="F115" s="75">
        <v>1</v>
      </c>
      <c r="G115" s="74" t="s">
        <v>4</v>
      </c>
      <c r="H115" s="74" t="s">
        <v>4</v>
      </c>
      <c r="I115" s="74" t="s">
        <v>4</v>
      </c>
    </row>
    <row r="116" spans="1:9" ht="19.5" customHeight="1">
      <c r="A116" s="196" t="s">
        <v>32</v>
      </c>
      <c r="B116" s="196"/>
      <c r="C116" s="196"/>
      <c r="D116" s="78">
        <f>SUM(D107:D115)</f>
        <v>13</v>
      </c>
      <c r="E116" s="78">
        <f t="shared" ref="E116:F116" si="11">SUM(E107:E115)</f>
        <v>4</v>
      </c>
      <c r="F116" s="78">
        <f t="shared" si="11"/>
        <v>9</v>
      </c>
      <c r="G116" s="74" t="s">
        <v>4</v>
      </c>
      <c r="H116" s="74" t="s">
        <v>4</v>
      </c>
      <c r="I116" s="74" t="s">
        <v>4</v>
      </c>
    </row>
    <row r="117" spans="1:9">
      <c r="A117" s="218">
        <v>11</v>
      </c>
      <c r="B117" s="219" t="s">
        <v>363</v>
      </c>
      <c r="C117" s="31" t="s">
        <v>364</v>
      </c>
      <c r="D117" s="32">
        <v>1</v>
      </c>
      <c r="E117" s="32">
        <v>0</v>
      </c>
      <c r="F117" s="32">
        <v>1</v>
      </c>
      <c r="G117" s="31" t="s">
        <v>4</v>
      </c>
      <c r="H117" s="31" t="s">
        <v>4</v>
      </c>
      <c r="I117" s="31" t="s">
        <v>4</v>
      </c>
    </row>
    <row r="118" spans="1:9">
      <c r="A118" s="218"/>
      <c r="B118" s="220"/>
      <c r="C118" s="31" t="s">
        <v>329</v>
      </c>
      <c r="D118" s="32">
        <v>1</v>
      </c>
      <c r="E118" s="32">
        <v>1</v>
      </c>
      <c r="F118" s="32">
        <v>0</v>
      </c>
      <c r="G118" s="31" t="s">
        <v>365</v>
      </c>
      <c r="H118" s="186" t="s">
        <v>336</v>
      </c>
      <c r="I118" s="31" t="s">
        <v>4</v>
      </c>
    </row>
    <row r="119" spans="1:9">
      <c r="A119" s="218"/>
      <c r="B119" s="220"/>
      <c r="C119" s="31" t="s">
        <v>330</v>
      </c>
      <c r="D119" s="32">
        <v>1</v>
      </c>
      <c r="E119" s="32">
        <v>0</v>
      </c>
      <c r="F119" s="32">
        <v>1</v>
      </c>
      <c r="G119" s="31" t="s">
        <v>4</v>
      </c>
      <c r="H119" s="31" t="s">
        <v>4</v>
      </c>
      <c r="I119" s="31" t="s">
        <v>4</v>
      </c>
    </row>
    <row r="120" spans="1:9">
      <c r="A120" s="218"/>
      <c r="B120" s="220"/>
      <c r="C120" s="31" t="s">
        <v>48</v>
      </c>
      <c r="D120" s="32">
        <v>3</v>
      </c>
      <c r="E120" s="32">
        <v>0</v>
      </c>
      <c r="F120" s="32">
        <v>3</v>
      </c>
      <c r="G120" s="31" t="s">
        <v>4</v>
      </c>
      <c r="H120" s="186" t="s">
        <v>4</v>
      </c>
      <c r="I120" s="31" t="s">
        <v>4</v>
      </c>
    </row>
    <row r="121" spans="1:9">
      <c r="A121" s="218"/>
      <c r="B121" s="220"/>
      <c r="C121" s="31" t="s">
        <v>50</v>
      </c>
      <c r="D121" s="32">
        <v>4</v>
      </c>
      <c r="E121" s="32">
        <v>1</v>
      </c>
      <c r="F121" s="32">
        <v>3</v>
      </c>
      <c r="G121" s="31" t="s">
        <v>366</v>
      </c>
      <c r="H121" s="185" t="s">
        <v>367</v>
      </c>
      <c r="I121" s="31" t="s">
        <v>4</v>
      </c>
    </row>
    <row r="122" spans="1:9">
      <c r="A122" s="218"/>
      <c r="B122" s="220"/>
      <c r="C122" s="31" t="s">
        <v>91</v>
      </c>
      <c r="D122" s="32">
        <v>1</v>
      </c>
      <c r="E122" s="32">
        <v>0</v>
      </c>
      <c r="F122" s="32">
        <v>1</v>
      </c>
      <c r="G122" s="31" t="s">
        <v>4</v>
      </c>
      <c r="H122" s="31" t="s">
        <v>4</v>
      </c>
      <c r="I122" s="31" t="s">
        <v>4</v>
      </c>
    </row>
    <row r="123" spans="1:9">
      <c r="A123" s="218"/>
      <c r="B123" s="220"/>
      <c r="C123" s="88" t="s">
        <v>379</v>
      </c>
      <c r="D123" s="36">
        <v>1</v>
      </c>
      <c r="E123" s="36">
        <v>0</v>
      </c>
      <c r="F123" s="36">
        <v>1</v>
      </c>
      <c r="G123" s="31" t="s">
        <v>4</v>
      </c>
      <c r="H123" s="31" t="s">
        <v>4</v>
      </c>
      <c r="I123" s="31" t="s">
        <v>4</v>
      </c>
    </row>
    <row r="124" spans="1:9" ht="19.5" customHeight="1">
      <c r="A124" s="196" t="s">
        <v>32</v>
      </c>
      <c r="B124" s="196"/>
      <c r="C124" s="196"/>
      <c r="D124" s="33">
        <f>SUM(D117:D123)</f>
        <v>12</v>
      </c>
      <c r="E124" s="33">
        <f t="shared" ref="E124:F124" si="12">SUM(E117:E123)</f>
        <v>2</v>
      </c>
      <c r="F124" s="33">
        <f t="shared" si="12"/>
        <v>10</v>
      </c>
      <c r="G124" s="31" t="s">
        <v>4</v>
      </c>
      <c r="H124" s="31" t="s">
        <v>4</v>
      </c>
      <c r="I124" s="31" t="s">
        <v>4</v>
      </c>
    </row>
    <row r="128" spans="1:9">
      <c r="F128" s="213"/>
      <c r="G128" s="213"/>
      <c r="H128" s="213"/>
      <c r="I128" s="213"/>
    </row>
  </sheetData>
  <mergeCells count="63">
    <mergeCell ref="B86:B96"/>
    <mergeCell ref="C90:C91"/>
    <mergeCell ref="C93:C94"/>
    <mergeCell ref="A97:C97"/>
    <mergeCell ref="A98:A105"/>
    <mergeCell ref="A86:A96"/>
    <mergeCell ref="F128:I128"/>
    <mergeCell ref="A124:C124"/>
    <mergeCell ref="A116:C116"/>
    <mergeCell ref="A106:C106"/>
    <mergeCell ref="B98:B105"/>
    <mergeCell ref="A107:A115"/>
    <mergeCell ref="A117:A123"/>
    <mergeCell ref="B117:B123"/>
    <mergeCell ref="B107:B115"/>
    <mergeCell ref="A76:C76"/>
    <mergeCell ref="A85:C85"/>
    <mergeCell ref="B34:B43"/>
    <mergeCell ref="A34:A43"/>
    <mergeCell ref="B77:B84"/>
    <mergeCell ref="C81:C82"/>
    <mergeCell ref="A77:A84"/>
    <mergeCell ref="B66:B75"/>
    <mergeCell ref="C72:C73"/>
    <mergeCell ref="A66:A75"/>
    <mergeCell ref="A45:A53"/>
    <mergeCell ref="B45:B53"/>
    <mergeCell ref="C58:C60"/>
    <mergeCell ref="A1:I1"/>
    <mergeCell ref="A3:I3"/>
    <mergeCell ref="A23:A32"/>
    <mergeCell ref="B23:B32"/>
    <mergeCell ref="A33:C33"/>
    <mergeCell ref="C28:C29"/>
    <mergeCell ref="F28:F29"/>
    <mergeCell ref="E28:E29"/>
    <mergeCell ref="D28:D29"/>
    <mergeCell ref="B6:B21"/>
    <mergeCell ref="A6:A21"/>
    <mergeCell ref="A2:I2"/>
    <mergeCell ref="A22:C22"/>
    <mergeCell ref="F40:F41"/>
    <mergeCell ref="C12:C13"/>
    <mergeCell ref="D12:D13"/>
    <mergeCell ref="E12:E13"/>
    <mergeCell ref="F12:F13"/>
    <mergeCell ref="C40:C41"/>
    <mergeCell ref="A55:A64"/>
    <mergeCell ref="B55:B64"/>
    <mergeCell ref="A65:C65"/>
    <mergeCell ref="D40:D41"/>
    <mergeCell ref="E40:E41"/>
    <mergeCell ref="A44:C44"/>
    <mergeCell ref="A54:C54"/>
    <mergeCell ref="D90:D91"/>
    <mergeCell ref="E90:E91"/>
    <mergeCell ref="F90:F91"/>
    <mergeCell ref="D58:D60"/>
    <mergeCell ref="F93:F94"/>
    <mergeCell ref="E93:E94"/>
    <mergeCell ref="E58:E60"/>
    <mergeCell ref="F58:F60"/>
    <mergeCell ref="D93:D94"/>
  </mergeCells>
  <hyperlinks>
    <hyperlink ref="H35" r:id="rId1"/>
    <hyperlink ref="H40" r:id="rId2"/>
    <hyperlink ref="H41" r:id="rId3"/>
    <hyperlink ref="H46" r:id="rId4" display="24@12@2018"/>
  </hyperlinks>
  <printOptions horizontalCentered="1"/>
  <pageMargins left="0.2" right="0.118110236220472" top="0.32" bottom="0.56000000000000005" header="0.16" footer="0.24"/>
  <pageSetup paperSize="9" scale="80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zoomScaleNormal="100" workbookViewId="0">
      <selection activeCell="D9" sqref="D9"/>
    </sheetView>
  </sheetViews>
  <sheetFormatPr defaultRowHeight="19.5"/>
  <cols>
    <col min="1" max="1" width="3.7109375" style="40" customWidth="1"/>
    <col min="2" max="2" width="15.7109375" style="40" customWidth="1"/>
    <col min="3" max="3" width="13.85546875" style="40" customWidth="1"/>
    <col min="4" max="4" width="21.140625" style="40" customWidth="1"/>
    <col min="5" max="5" width="8.7109375" style="144" customWidth="1"/>
    <col min="6" max="6" width="10.5703125" style="144" customWidth="1"/>
    <col min="7" max="7" width="9.5703125" style="144" customWidth="1"/>
    <col min="8" max="8" width="22.42578125" style="40" customWidth="1"/>
    <col min="9" max="9" width="18.28515625" style="37" customWidth="1"/>
    <col min="10" max="10" width="19.28515625" style="144" customWidth="1"/>
    <col min="11" max="11" width="15.28515625" style="40" customWidth="1"/>
    <col min="12" max="16384" width="9.140625" style="40"/>
  </cols>
  <sheetData>
    <row r="1" spans="1:11" s="34" customFormat="1">
      <c r="A1" s="200" t="s">
        <v>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s="34" customFormat="1">
      <c r="A2" s="201" t="s">
        <v>10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1" s="37" customFormat="1" ht="56.25">
      <c r="A3" s="36" t="s">
        <v>0</v>
      </c>
      <c r="B3" s="36" t="s">
        <v>62</v>
      </c>
      <c r="C3" s="36" t="s">
        <v>11</v>
      </c>
      <c r="D3" s="36" t="s">
        <v>12</v>
      </c>
      <c r="E3" s="82" t="s">
        <v>13</v>
      </c>
      <c r="F3" s="82" t="s">
        <v>15</v>
      </c>
      <c r="G3" s="82" t="s">
        <v>14</v>
      </c>
      <c r="H3" s="36" t="s">
        <v>16</v>
      </c>
      <c r="I3" s="36" t="s">
        <v>17</v>
      </c>
      <c r="J3" s="82" t="s">
        <v>18</v>
      </c>
      <c r="K3" s="36" t="s">
        <v>2</v>
      </c>
    </row>
    <row r="4" spans="1:11">
      <c r="A4" s="42">
        <v>1</v>
      </c>
      <c r="B4" s="42">
        <v>2</v>
      </c>
      <c r="C4" s="42">
        <v>3</v>
      </c>
      <c r="D4" s="42">
        <v>4</v>
      </c>
      <c r="E4" s="83">
        <v>5</v>
      </c>
      <c r="F4" s="83">
        <v>6</v>
      </c>
      <c r="G4" s="83">
        <v>7</v>
      </c>
      <c r="H4" s="42">
        <v>8</v>
      </c>
      <c r="I4" s="42">
        <v>9</v>
      </c>
      <c r="J4" s="83">
        <v>10</v>
      </c>
      <c r="K4" s="42">
        <v>11</v>
      </c>
    </row>
    <row r="5" spans="1:11" ht="39">
      <c r="A5" s="266">
        <v>1</v>
      </c>
      <c r="B5" s="270" t="s">
        <v>65</v>
      </c>
      <c r="C5" s="41" t="s">
        <v>383</v>
      </c>
      <c r="D5" s="151" t="s">
        <v>4</v>
      </c>
      <c r="E5" s="53">
        <v>1</v>
      </c>
      <c r="F5" s="53">
        <v>0</v>
      </c>
      <c r="G5" s="53">
        <v>1</v>
      </c>
      <c r="H5" s="151" t="s">
        <v>4</v>
      </c>
      <c r="I5" s="151" t="s">
        <v>4</v>
      </c>
      <c r="J5" s="53" t="s">
        <v>4</v>
      </c>
      <c r="K5" s="151" t="s">
        <v>4</v>
      </c>
    </row>
    <row r="6" spans="1:11" ht="27" customHeight="1" thickBot="1">
      <c r="A6" s="267"/>
      <c r="B6" s="271"/>
      <c r="C6" s="43" t="s">
        <v>97</v>
      </c>
      <c r="D6" s="44" t="s">
        <v>4</v>
      </c>
      <c r="E6" s="93" t="s">
        <v>4</v>
      </c>
      <c r="F6" s="93" t="s">
        <v>4</v>
      </c>
      <c r="G6" s="93" t="s">
        <v>4</v>
      </c>
      <c r="H6" s="44" t="s">
        <v>4</v>
      </c>
      <c r="I6" s="44" t="s">
        <v>4</v>
      </c>
      <c r="J6" s="93" t="s">
        <v>4</v>
      </c>
      <c r="K6" s="44" t="s">
        <v>4</v>
      </c>
    </row>
    <row r="7" spans="1:11">
      <c r="A7" s="267"/>
      <c r="B7" s="271"/>
      <c r="C7" s="276" t="s">
        <v>98</v>
      </c>
      <c r="D7" s="85" t="s">
        <v>20</v>
      </c>
      <c r="E7" s="86">
        <v>1</v>
      </c>
      <c r="F7" s="86">
        <v>0</v>
      </c>
      <c r="G7" s="86">
        <v>1</v>
      </c>
      <c r="H7" s="87" t="s">
        <v>4</v>
      </c>
      <c r="I7" s="87" t="s">
        <v>4</v>
      </c>
      <c r="J7" s="86" t="s">
        <v>4</v>
      </c>
      <c r="K7" s="87" t="s">
        <v>4</v>
      </c>
    </row>
    <row r="8" spans="1:11">
      <c r="A8" s="267"/>
      <c r="B8" s="271"/>
      <c r="C8" s="277"/>
      <c r="D8" s="41" t="s">
        <v>71</v>
      </c>
      <c r="E8" s="83">
        <v>1</v>
      </c>
      <c r="F8" s="83">
        <v>0</v>
      </c>
      <c r="G8" s="83">
        <v>1</v>
      </c>
      <c r="H8" s="42" t="s">
        <v>4</v>
      </c>
      <c r="I8" s="42" t="s">
        <v>4</v>
      </c>
      <c r="J8" s="83" t="s">
        <v>4</v>
      </c>
      <c r="K8" s="42" t="s">
        <v>4</v>
      </c>
    </row>
    <row r="9" spans="1:11">
      <c r="A9" s="267"/>
      <c r="B9" s="271"/>
      <c r="C9" s="277"/>
      <c r="D9" s="41" t="s">
        <v>23</v>
      </c>
      <c r="E9" s="83">
        <v>1</v>
      </c>
      <c r="F9" s="83">
        <v>0</v>
      </c>
      <c r="G9" s="83">
        <v>1</v>
      </c>
      <c r="H9" s="42" t="s">
        <v>4</v>
      </c>
      <c r="I9" s="42" t="s">
        <v>4</v>
      </c>
      <c r="J9" s="83" t="s">
        <v>4</v>
      </c>
      <c r="K9" s="42" t="s">
        <v>4</v>
      </c>
    </row>
    <row r="10" spans="1:11">
      <c r="A10" s="267"/>
      <c r="B10" s="271"/>
      <c r="C10" s="277"/>
      <c r="D10" s="41" t="s">
        <v>99</v>
      </c>
      <c r="E10" s="83">
        <v>1</v>
      </c>
      <c r="F10" s="83">
        <v>1</v>
      </c>
      <c r="G10" s="83">
        <v>0</v>
      </c>
      <c r="H10" s="41" t="s">
        <v>124</v>
      </c>
      <c r="I10" s="12" t="s">
        <v>372</v>
      </c>
      <c r="J10" s="83" t="s">
        <v>4</v>
      </c>
      <c r="K10" s="42" t="s">
        <v>4</v>
      </c>
    </row>
    <row r="11" spans="1:11">
      <c r="A11" s="267"/>
      <c r="B11" s="271"/>
      <c r="C11" s="277"/>
      <c r="D11" s="41" t="s">
        <v>25</v>
      </c>
      <c r="E11" s="83">
        <v>1</v>
      </c>
      <c r="F11" s="83">
        <v>0</v>
      </c>
      <c r="G11" s="83">
        <v>1</v>
      </c>
      <c r="H11" s="42" t="s">
        <v>4</v>
      </c>
      <c r="I11" s="42" t="s">
        <v>4</v>
      </c>
      <c r="J11" s="83" t="s">
        <v>4</v>
      </c>
      <c r="K11" s="42" t="s">
        <v>4</v>
      </c>
    </row>
    <row r="12" spans="1:11">
      <c r="A12" s="267"/>
      <c r="B12" s="271"/>
      <c r="C12" s="277"/>
      <c r="D12" s="41" t="s">
        <v>27</v>
      </c>
      <c r="E12" s="83">
        <v>1</v>
      </c>
      <c r="F12" s="83">
        <v>0</v>
      </c>
      <c r="G12" s="83">
        <v>1</v>
      </c>
      <c r="H12" s="42" t="s">
        <v>4</v>
      </c>
      <c r="I12" s="42" t="s">
        <v>4</v>
      </c>
      <c r="J12" s="83" t="s">
        <v>4</v>
      </c>
      <c r="K12" s="42" t="s">
        <v>4</v>
      </c>
    </row>
    <row r="13" spans="1:11" ht="20.25" thickBot="1">
      <c r="A13" s="267"/>
      <c r="B13" s="271"/>
      <c r="C13" s="278"/>
      <c r="D13" s="43" t="s">
        <v>100</v>
      </c>
      <c r="E13" s="84">
        <v>1</v>
      </c>
      <c r="F13" s="84">
        <v>0</v>
      </c>
      <c r="G13" s="84">
        <v>1</v>
      </c>
      <c r="H13" s="45" t="s">
        <v>4</v>
      </c>
      <c r="I13" s="45" t="s">
        <v>4</v>
      </c>
      <c r="J13" s="84" t="s">
        <v>4</v>
      </c>
      <c r="K13" s="45" t="s">
        <v>4</v>
      </c>
    </row>
    <row r="14" spans="1:11" ht="39">
      <c r="A14" s="267"/>
      <c r="B14" s="271"/>
      <c r="C14" s="281" t="s">
        <v>69</v>
      </c>
      <c r="D14" s="41" t="s">
        <v>20</v>
      </c>
      <c r="E14" s="53">
        <v>1</v>
      </c>
      <c r="F14" s="53">
        <v>1</v>
      </c>
      <c r="G14" s="53">
        <v>0</v>
      </c>
      <c r="H14" s="41" t="s">
        <v>370</v>
      </c>
      <c r="I14" s="12" t="s">
        <v>122</v>
      </c>
      <c r="J14" s="53" t="s">
        <v>123</v>
      </c>
      <c r="K14" s="12" t="s">
        <v>4</v>
      </c>
    </row>
    <row r="15" spans="1:11" ht="39">
      <c r="A15" s="267"/>
      <c r="B15" s="271"/>
      <c r="C15" s="267"/>
      <c r="D15" s="41" t="s">
        <v>99</v>
      </c>
      <c r="E15" s="53">
        <v>2</v>
      </c>
      <c r="F15" s="53">
        <v>1</v>
      </c>
      <c r="G15" s="53">
        <v>1</v>
      </c>
      <c r="H15" s="88" t="s">
        <v>371</v>
      </c>
      <c r="I15" s="36" t="s">
        <v>376</v>
      </c>
      <c r="J15" s="53" t="s">
        <v>125</v>
      </c>
      <c r="K15" s="12" t="s">
        <v>4</v>
      </c>
    </row>
    <row r="16" spans="1:11">
      <c r="A16" s="267"/>
      <c r="B16" s="271"/>
      <c r="C16" s="267"/>
      <c r="D16" s="41" t="s">
        <v>23</v>
      </c>
      <c r="E16" s="53">
        <v>1</v>
      </c>
      <c r="F16" s="53">
        <v>1</v>
      </c>
      <c r="G16" s="53">
        <v>0</v>
      </c>
      <c r="H16" s="41" t="s">
        <v>126</v>
      </c>
      <c r="I16" s="12" t="s">
        <v>127</v>
      </c>
      <c r="J16" s="53" t="s">
        <v>128</v>
      </c>
      <c r="K16" s="12" t="s">
        <v>4</v>
      </c>
    </row>
    <row r="17" spans="1:11">
      <c r="A17" s="267"/>
      <c r="B17" s="271"/>
      <c r="C17" s="267"/>
      <c r="D17" s="41" t="s">
        <v>101</v>
      </c>
      <c r="E17" s="53">
        <v>1</v>
      </c>
      <c r="F17" s="53">
        <v>1</v>
      </c>
      <c r="G17" s="53">
        <v>0</v>
      </c>
      <c r="H17" s="41" t="s">
        <v>129</v>
      </c>
      <c r="I17" s="12" t="s">
        <v>130</v>
      </c>
      <c r="J17" s="53" t="s">
        <v>4</v>
      </c>
      <c r="K17" s="12" t="s">
        <v>4</v>
      </c>
    </row>
    <row r="18" spans="1:11">
      <c r="A18" s="267"/>
      <c r="B18" s="271"/>
      <c r="C18" s="267"/>
      <c r="D18" s="279" t="s">
        <v>71</v>
      </c>
      <c r="E18" s="257">
        <v>1</v>
      </c>
      <c r="F18" s="257">
        <v>1</v>
      </c>
      <c r="G18" s="257">
        <v>0</v>
      </c>
      <c r="H18" s="41" t="s">
        <v>131</v>
      </c>
      <c r="I18" s="12" t="s">
        <v>132</v>
      </c>
      <c r="J18" s="53" t="s">
        <v>4</v>
      </c>
      <c r="K18" s="12" t="s">
        <v>4</v>
      </c>
    </row>
    <row r="19" spans="1:11" ht="58.5">
      <c r="A19" s="267"/>
      <c r="B19" s="271"/>
      <c r="C19" s="267"/>
      <c r="D19" s="280"/>
      <c r="E19" s="258"/>
      <c r="F19" s="258"/>
      <c r="G19" s="258"/>
      <c r="H19" s="41" t="s">
        <v>133</v>
      </c>
      <c r="I19" s="12" t="s">
        <v>134</v>
      </c>
      <c r="J19" s="53" t="s">
        <v>4</v>
      </c>
      <c r="K19" s="12" t="s">
        <v>377</v>
      </c>
    </row>
    <row r="20" spans="1:11">
      <c r="A20" s="267"/>
      <c r="B20" s="271"/>
      <c r="C20" s="267"/>
      <c r="D20" s="41" t="s">
        <v>21</v>
      </c>
      <c r="E20" s="53">
        <v>1</v>
      </c>
      <c r="F20" s="53">
        <v>0</v>
      </c>
      <c r="G20" s="53">
        <v>1</v>
      </c>
      <c r="H20" s="41" t="s">
        <v>4</v>
      </c>
      <c r="I20" s="12" t="s">
        <v>4</v>
      </c>
      <c r="J20" s="53" t="s">
        <v>373</v>
      </c>
      <c r="K20" s="12" t="s">
        <v>4</v>
      </c>
    </row>
    <row r="21" spans="1:11" ht="37.5">
      <c r="A21" s="267"/>
      <c r="B21" s="271"/>
      <c r="C21" s="267"/>
      <c r="D21" s="41" t="s">
        <v>25</v>
      </c>
      <c r="E21" s="53">
        <v>1</v>
      </c>
      <c r="F21" s="53">
        <v>1</v>
      </c>
      <c r="G21" s="53">
        <v>0</v>
      </c>
      <c r="H21" s="41" t="s">
        <v>135</v>
      </c>
      <c r="I21" s="12" t="s">
        <v>136</v>
      </c>
      <c r="J21" s="53" t="s">
        <v>137</v>
      </c>
      <c r="K21" s="12" t="s">
        <v>4</v>
      </c>
    </row>
    <row r="22" spans="1:11">
      <c r="A22" s="267"/>
      <c r="B22" s="271"/>
      <c r="C22" s="267"/>
      <c r="D22" s="41" t="s">
        <v>27</v>
      </c>
      <c r="E22" s="53">
        <v>1</v>
      </c>
      <c r="F22" s="53">
        <v>1</v>
      </c>
      <c r="G22" s="53">
        <v>0</v>
      </c>
      <c r="H22" s="41" t="s">
        <v>138</v>
      </c>
      <c r="I22" s="12" t="s">
        <v>139</v>
      </c>
      <c r="J22" s="53" t="s">
        <v>140</v>
      </c>
      <c r="K22" s="12" t="s">
        <v>4</v>
      </c>
    </row>
    <row r="23" spans="1:11">
      <c r="A23" s="267"/>
      <c r="B23" s="271"/>
      <c r="C23" s="267"/>
      <c r="D23" s="41" t="s">
        <v>100</v>
      </c>
      <c r="E23" s="53">
        <v>1</v>
      </c>
      <c r="F23" s="53">
        <v>1</v>
      </c>
      <c r="G23" s="53">
        <v>0</v>
      </c>
      <c r="H23" s="41" t="s">
        <v>141</v>
      </c>
      <c r="I23" s="12" t="s">
        <v>142</v>
      </c>
      <c r="J23" s="53" t="s">
        <v>143</v>
      </c>
      <c r="K23" s="89" t="s">
        <v>4</v>
      </c>
    </row>
    <row r="24" spans="1:11">
      <c r="A24" s="267"/>
      <c r="B24" s="271"/>
      <c r="C24" s="267"/>
      <c r="D24" s="41" t="s">
        <v>61</v>
      </c>
      <c r="E24" s="53">
        <v>1</v>
      </c>
      <c r="F24" s="53">
        <v>1</v>
      </c>
      <c r="G24" s="53">
        <v>0</v>
      </c>
      <c r="H24" s="41" t="s">
        <v>144</v>
      </c>
      <c r="I24" s="12" t="s">
        <v>119</v>
      </c>
      <c r="J24" s="81" t="s">
        <v>4</v>
      </c>
      <c r="K24" s="12" t="s">
        <v>4</v>
      </c>
    </row>
    <row r="25" spans="1:11" ht="39">
      <c r="A25" s="267"/>
      <c r="B25" s="271"/>
      <c r="C25" s="267"/>
      <c r="D25" s="41" t="s">
        <v>28</v>
      </c>
      <c r="E25" s="53">
        <v>1</v>
      </c>
      <c r="F25" s="53">
        <v>1</v>
      </c>
      <c r="G25" s="53">
        <v>0</v>
      </c>
      <c r="H25" s="41" t="s">
        <v>145</v>
      </c>
      <c r="I25" s="12" t="s">
        <v>146</v>
      </c>
      <c r="J25" s="53" t="s">
        <v>4</v>
      </c>
      <c r="K25" s="39" t="s">
        <v>4</v>
      </c>
    </row>
    <row r="26" spans="1:11">
      <c r="A26" s="267"/>
      <c r="B26" s="271"/>
      <c r="C26" s="267"/>
      <c r="D26" s="41" t="s">
        <v>102</v>
      </c>
      <c r="E26" s="53">
        <v>1</v>
      </c>
      <c r="F26" s="53">
        <v>1</v>
      </c>
      <c r="G26" s="53">
        <v>0</v>
      </c>
      <c r="H26" s="41" t="s">
        <v>147</v>
      </c>
      <c r="I26" s="12" t="s">
        <v>148</v>
      </c>
      <c r="J26" s="53" t="s">
        <v>4</v>
      </c>
      <c r="K26" s="12" t="s">
        <v>4</v>
      </c>
    </row>
    <row r="27" spans="1:11">
      <c r="A27" s="267"/>
      <c r="B27" s="271"/>
      <c r="C27" s="282"/>
      <c r="D27" s="41" t="s">
        <v>103</v>
      </c>
      <c r="E27" s="53">
        <v>1</v>
      </c>
      <c r="F27" s="53">
        <v>0</v>
      </c>
      <c r="G27" s="53">
        <v>1</v>
      </c>
      <c r="H27" s="41" t="s">
        <v>4</v>
      </c>
      <c r="I27" s="12" t="s">
        <v>4</v>
      </c>
      <c r="J27" s="53" t="s">
        <v>374</v>
      </c>
      <c r="K27" s="41" t="s">
        <v>4</v>
      </c>
    </row>
    <row r="28" spans="1:11" ht="39">
      <c r="A28" s="267"/>
      <c r="B28" s="271"/>
      <c r="C28" s="41" t="s">
        <v>104</v>
      </c>
      <c r="D28" s="38" t="s">
        <v>4</v>
      </c>
      <c r="E28" s="90">
        <v>1</v>
      </c>
      <c r="F28" s="90">
        <v>1</v>
      </c>
      <c r="G28" s="90">
        <v>0</v>
      </c>
      <c r="H28" s="41" t="s">
        <v>149</v>
      </c>
      <c r="I28" s="12" t="s">
        <v>150</v>
      </c>
      <c r="J28" s="53" t="s">
        <v>4</v>
      </c>
      <c r="K28" s="12" t="s">
        <v>4</v>
      </c>
    </row>
    <row r="29" spans="1:11" ht="20.25" thickBot="1">
      <c r="A29" s="267"/>
      <c r="B29" s="271"/>
      <c r="C29" s="41" t="s">
        <v>30</v>
      </c>
      <c r="D29" s="38" t="s">
        <v>4</v>
      </c>
      <c r="E29" s="93">
        <v>1</v>
      </c>
      <c r="F29" s="93">
        <v>1</v>
      </c>
      <c r="G29" s="93">
        <v>0</v>
      </c>
      <c r="H29" s="43" t="s">
        <v>151</v>
      </c>
      <c r="I29" s="44" t="s">
        <v>152</v>
      </c>
      <c r="J29" s="93" t="s">
        <v>4</v>
      </c>
      <c r="K29" s="44" t="s">
        <v>4</v>
      </c>
    </row>
    <row r="30" spans="1:11" s="187" customFormat="1" ht="24" thickBot="1">
      <c r="A30" s="283" t="s">
        <v>32</v>
      </c>
      <c r="B30" s="283"/>
      <c r="C30" s="283"/>
      <c r="D30" s="283"/>
      <c r="E30" s="189">
        <f>SUM(E5:E29)</f>
        <v>24</v>
      </c>
      <c r="F30" s="189">
        <f t="shared" ref="F30:G30" si="0">SUM(F5:F29)</f>
        <v>14</v>
      </c>
      <c r="G30" s="189">
        <f t="shared" si="0"/>
        <v>10</v>
      </c>
      <c r="H30" s="188"/>
      <c r="I30" s="188"/>
      <c r="J30" s="188"/>
      <c r="K30" s="188"/>
    </row>
    <row r="31" spans="1:11" s="46" customFormat="1">
      <c r="A31" s="275">
        <v>2</v>
      </c>
      <c r="B31" s="272" t="s">
        <v>3</v>
      </c>
      <c r="C31" s="85" t="s">
        <v>7</v>
      </c>
      <c r="D31" s="85" t="s">
        <v>4</v>
      </c>
      <c r="E31" s="91">
        <v>1</v>
      </c>
      <c r="F31" s="91">
        <v>0</v>
      </c>
      <c r="G31" s="91">
        <f>E31-F31</f>
        <v>1</v>
      </c>
      <c r="H31" s="85" t="s">
        <v>4</v>
      </c>
      <c r="I31" s="92" t="s">
        <v>4</v>
      </c>
      <c r="J31" s="91" t="s">
        <v>4</v>
      </c>
      <c r="K31" s="92" t="s">
        <v>4</v>
      </c>
    </row>
    <row r="32" spans="1:11" s="46" customFormat="1">
      <c r="A32" s="267"/>
      <c r="B32" s="273"/>
      <c r="C32" s="41" t="s">
        <v>19</v>
      </c>
      <c r="D32" s="41" t="s">
        <v>20</v>
      </c>
      <c r="E32" s="53">
        <v>1</v>
      </c>
      <c r="F32" s="53">
        <v>1</v>
      </c>
      <c r="G32" s="53">
        <f t="shared" ref="G32:G44" si="1">E32-F32</f>
        <v>0</v>
      </c>
      <c r="H32" s="41" t="s">
        <v>33</v>
      </c>
      <c r="I32" s="13">
        <v>44846</v>
      </c>
      <c r="J32" s="53" t="s">
        <v>4</v>
      </c>
      <c r="K32" s="12" t="s">
        <v>4</v>
      </c>
    </row>
    <row r="33" spans="1:11" s="46" customFormat="1">
      <c r="A33" s="267"/>
      <c r="B33" s="273"/>
      <c r="C33" s="41" t="s">
        <v>19</v>
      </c>
      <c r="D33" s="41" t="s">
        <v>21</v>
      </c>
      <c r="E33" s="53">
        <v>1</v>
      </c>
      <c r="F33" s="53">
        <v>0</v>
      </c>
      <c r="G33" s="53">
        <f t="shared" si="1"/>
        <v>1</v>
      </c>
      <c r="H33" s="41" t="s">
        <v>4</v>
      </c>
      <c r="I33" s="13" t="s">
        <v>81</v>
      </c>
      <c r="J33" s="53" t="s">
        <v>39</v>
      </c>
      <c r="K33" s="12" t="s">
        <v>4</v>
      </c>
    </row>
    <row r="34" spans="1:11" s="46" customFormat="1">
      <c r="A34" s="267"/>
      <c r="B34" s="273"/>
      <c r="C34" s="41" t="s">
        <v>19</v>
      </c>
      <c r="D34" s="41" t="s">
        <v>22</v>
      </c>
      <c r="E34" s="53">
        <v>1</v>
      </c>
      <c r="F34" s="53">
        <v>1</v>
      </c>
      <c r="G34" s="53">
        <f t="shared" si="1"/>
        <v>0</v>
      </c>
      <c r="H34" s="41" t="s">
        <v>34</v>
      </c>
      <c r="I34" s="13">
        <v>44594</v>
      </c>
      <c r="J34" s="53" t="s">
        <v>4</v>
      </c>
      <c r="K34" s="12" t="s">
        <v>4</v>
      </c>
    </row>
    <row r="35" spans="1:11" s="46" customFormat="1">
      <c r="A35" s="267"/>
      <c r="B35" s="273"/>
      <c r="C35" s="41" t="s">
        <v>19</v>
      </c>
      <c r="D35" s="41" t="s">
        <v>23</v>
      </c>
      <c r="E35" s="53">
        <v>1</v>
      </c>
      <c r="F35" s="53">
        <v>1</v>
      </c>
      <c r="G35" s="53">
        <f t="shared" si="1"/>
        <v>0</v>
      </c>
      <c r="H35" s="41" t="s">
        <v>63</v>
      </c>
      <c r="I35" s="13">
        <v>44574</v>
      </c>
      <c r="J35" s="53" t="s">
        <v>4</v>
      </c>
      <c r="K35" s="12" t="s">
        <v>4</v>
      </c>
    </row>
    <row r="36" spans="1:11" s="46" customFormat="1">
      <c r="A36" s="267"/>
      <c r="B36" s="273"/>
      <c r="C36" s="41" t="s">
        <v>19</v>
      </c>
      <c r="D36" s="41" t="s">
        <v>24</v>
      </c>
      <c r="E36" s="53">
        <v>1</v>
      </c>
      <c r="F36" s="53">
        <v>1</v>
      </c>
      <c r="G36" s="53">
        <f t="shared" si="1"/>
        <v>0</v>
      </c>
      <c r="H36" s="41" t="s">
        <v>35</v>
      </c>
      <c r="I36" s="13">
        <v>44855</v>
      </c>
      <c r="J36" s="53" t="s">
        <v>4</v>
      </c>
      <c r="K36" s="12" t="s">
        <v>4</v>
      </c>
    </row>
    <row r="37" spans="1:11" s="46" customFormat="1">
      <c r="A37" s="267"/>
      <c r="B37" s="273"/>
      <c r="C37" s="41" t="s">
        <v>19</v>
      </c>
      <c r="D37" s="41" t="s">
        <v>25</v>
      </c>
      <c r="E37" s="53">
        <v>2</v>
      </c>
      <c r="F37" s="53">
        <v>1</v>
      </c>
      <c r="G37" s="53">
        <f t="shared" si="1"/>
        <v>1</v>
      </c>
      <c r="H37" s="41" t="s">
        <v>36</v>
      </c>
      <c r="I37" s="13">
        <v>44586</v>
      </c>
      <c r="J37" s="53" t="s">
        <v>58</v>
      </c>
      <c r="K37" s="12" t="s">
        <v>4</v>
      </c>
    </row>
    <row r="38" spans="1:11" s="46" customFormat="1">
      <c r="A38" s="267"/>
      <c r="B38" s="273"/>
      <c r="C38" s="41" t="s">
        <v>19</v>
      </c>
      <c r="D38" s="41" t="s">
        <v>26</v>
      </c>
      <c r="E38" s="53">
        <v>1</v>
      </c>
      <c r="F38" s="53">
        <v>1</v>
      </c>
      <c r="G38" s="53">
        <f t="shared" si="1"/>
        <v>0</v>
      </c>
      <c r="H38" s="41" t="s">
        <v>57</v>
      </c>
      <c r="I38" s="13">
        <v>44683</v>
      </c>
      <c r="J38" s="53" t="s">
        <v>4</v>
      </c>
      <c r="K38" s="12" t="s">
        <v>4</v>
      </c>
    </row>
    <row r="39" spans="1:11" s="46" customFormat="1">
      <c r="A39" s="267"/>
      <c r="B39" s="273"/>
      <c r="C39" s="41" t="s">
        <v>19</v>
      </c>
      <c r="D39" s="41" t="s">
        <v>61</v>
      </c>
      <c r="E39" s="53">
        <v>1</v>
      </c>
      <c r="F39" s="53">
        <v>1</v>
      </c>
      <c r="G39" s="53">
        <f t="shared" si="1"/>
        <v>0</v>
      </c>
      <c r="H39" s="41" t="s">
        <v>37</v>
      </c>
      <c r="I39" s="13">
        <v>44774</v>
      </c>
      <c r="J39" s="53" t="s">
        <v>4</v>
      </c>
      <c r="K39" s="12" t="s">
        <v>4</v>
      </c>
    </row>
    <row r="40" spans="1:11" s="46" customFormat="1">
      <c r="A40" s="267"/>
      <c r="B40" s="273"/>
      <c r="C40" s="41" t="s">
        <v>19</v>
      </c>
      <c r="D40" s="41" t="s">
        <v>27</v>
      </c>
      <c r="E40" s="53">
        <v>1</v>
      </c>
      <c r="F40" s="53">
        <v>0</v>
      </c>
      <c r="G40" s="53">
        <f t="shared" si="1"/>
        <v>1</v>
      </c>
      <c r="H40" s="41" t="s">
        <v>4</v>
      </c>
      <c r="I40" s="13" t="s">
        <v>81</v>
      </c>
      <c r="J40" s="53" t="s">
        <v>40</v>
      </c>
      <c r="K40" s="12" t="s">
        <v>4</v>
      </c>
    </row>
    <row r="41" spans="1:11" s="46" customFormat="1">
      <c r="A41" s="267"/>
      <c r="B41" s="273"/>
      <c r="C41" s="41" t="s">
        <v>19</v>
      </c>
      <c r="D41" s="41" t="s">
        <v>28</v>
      </c>
      <c r="E41" s="53">
        <v>1</v>
      </c>
      <c r="F41" s="53">
        <v>1</v>
      </c>
      <c r="G41" s="53">
        <f t="shared" si="1"/>
        <v>0</v>
      </c>
      <c r="H41" s="41" t="s">
        <v>38</v>
      </c>
      <c r="I41" s="13">
        <v>44656</v>
      </c>
      <c r="J41" s="53" t="s">
        <v>4</v>
      </c>
      <c r="K41" s="12" t="s">
        <v>4</v>
      </c>
    </row>
    <row r="42" spans="1:11" s="46" customFormat="1">
      <c r="A42" s="267"/>
      <c r="B42" s="273"/>
      <c r="C42" s="41" t="s">
        <v>19</v>
      </c>
      <c r="D42" s="41" t="s">
        <v>29</v>
      </c>
      <c r="E42" s="53">
        <v>1</v>
      </c>
      <c r="F42" s="53">
        <v>0</v>
      </c>
      <c r="G42" s="53">
        <f t="shared" si="1"/>
        <v>1</v>
      </c>
      <c r="H42" s="41" t="s">
        <v>4</v>
      </c>
      <c r="I42" s="13" t="s">
        <v>81</v>
      </c>
      <c r="J42" s="53" t="s">
        <v>59</v>
      </c>
      <c r="K42" s="12" t="s">
        <v>4</v>
      </c>
    </row>
    <row r="43" spans="1:11" s="46" customFormat="1">
      <c r="A43" s="267"/>
      <c r="B43" s="273"/>
      <c r="C43" s="41" t="s">
        <v>30</v>
      </c>
      <c r="D43" s="41" t="s">
        <v>4</v>
      </c>
      <c r="E43" s="53">
        <v>1</v>
      </c>
      <c r="F43" s="53">
        <v>0</v>
      </c>
      <c r="G43" s="53">
        <f t="shared" si="1"/>
        <v>1</v>
      </c>
      <c r="H43" s="41" t="s">
        <v>4</v>
      </c>
      <c r="I43" s="13" t="s">
        <v>81</v>
      </c>
      <c r="J43" s="53" t="s">
        <v>60</v>
      </c>
      <c r="K43" s="12" t="s">
        <v>4</v>
      </c>
    </row>
    <row r="44" spans="1:11" s="46" customFormat="1" ht="20.25" thickBot="1">
      <c r="A44" s="268"/>
      <c r="B44" s="274"/>
      <c r="C44" s="43" t="s">
        <v>31</v>
      </c>
      <c r="D44" s="43" t="s">
        <v>4</v>
      </c>
      <c r="E44" s="93">
        <v>1</v>
      </c>
      <c r="F44" s="93">
        <v>0</v>
      </c>
      <c r="G44" s="93">
        <f t="shared" si="1"/>
        <v>1</v>
      </c>
      <c r="H44" s="43" t="s">
        <v>4</v>
      </c>
      <c r="I44" s="94" t="s">
        <v>81</v>
      </c>
      <c r="J44" s="93" t="s">
        <v>41</v>
      </c>
      <c r="K44" s="44" t="s">
        <v>4</v>
      </c>
    </row>
    <row r="45" spans="1:11" s="47" customFormat="1" ht="20.25" thickBot="1">
      <c r="A45" s="265" t="s">
        <v>32</v>
      </c>
      <c r="B45" s="265"/>
      <c r="C45" s="265"/>
      <c r="D45" s="265"/>
      <c r="E45" s="95">
        <f>SUM(E31:E44)</f>
        <v>15</v>
      </c>
      <c r="F45" s="95">
        <f t="shared" ref="F45:G45" si="2">SUM(F31:F44)</f>
        <v>8</v>
      </c>
      <c r="G45" s="95">
        <f t="shared" si="2"/>
        <v>7</v>
      </c>
      <c r="H45" s="96"/>
      <c r="I45" s="97"/>
      <c r="J45" s="95"/>
      <c r="K45" s="96"/>
    </row>
    <row r="46" spans="1:11" s="46" customFormat="1">
      <c r="A46" s="98"/>
      <c r="B46" s="99"/>
      <c r="C46" s="98"/>
      <c r="D46" s="98"/>
      <c r="E46" s="100"/>
      <c r="F46" s="100"/>
      <c r="G46" s="100"/>
      <c r="H46" s="98"/>
      <c r="I46" s="98"/>
      <c r="J46" s="100"/>
      <c r="K46" s="98"/>
    </row>
    <row r="47" spans="1:11" s="46" customFormat="1">
      <c r="A47" s="266">
        <v>3</v>
      </c>
      <c r="B47" s="246" t="s">
        <v>209</v>
      </c>
      <c r="C47" s="41" t="s">
        <v>7</v>
      </c>
      <c r="D47" s="101" t="s">
        <v>4</v>
      </c>
      <c r="E47" s="102">
        <v>1</v>
      </c>
      <c r="F47" s="102">
        <v>0</v>
      </c>
      <c r="G47" s="102">
        <v>1</v>
      </c>
      <c r="H47" s="41" t="s">
        <v>4</v>
      </c>
      <c r="I47" s="49" t="s">
        <v>4</v>
      </c>
      <c r="J47" s="48" t="s">
        <v>4</v>
      </c>
      <c r="K47" s="80" t="s">
        <v>67</v>
      </c>
    </row>
    <row r="48" spans="1:11" s="46" customFormat="1">
      <c r="A48" s="267"/>
      <c r="B48" s="247"/>
      <c r="C48" s="41" t="s">
        <v>68</v>
      </c>
      <c r="D48" s="101" t="s">
        <v>67</v>
      </c>
      <c r="E48" s="102">
        <v>0</v>
      </c>
      <c r="F48" s="102">
        <v>0</v>
      </c>
      <c r="G48" s="102">
        <v>0</v>
      </c>
      <c r="H48" s="41" t="s">
        <v>4</v>
      </c>
      <c r="I48" s="49" t="s">
        <v>4</v>
      </c>
      <c r="J48" s="48" t="s">
        <v>4</v>
      </c>
      <c r="K48" s="80" t="s">
        <v>67</v>
      </c>
    </row>
    <row r="49" spans="1:11" s="46" customFormat="1" ht="39">
      <c r="A49" s="267"/>
      <c r="B49" s="247"/>
      <c r="C49" s="41" t="s">
        <v>69</v>
      </c>
      <c r="D49" s="41" t="s">
        <v>20</v>
      </c>
      <c r="E49" s="102">
        <v>1</v>
      </c>
      <c r="F49" s="102">
        <v>0</v>
      </c>
      <c r="G49" s="102">
        <v>1</v>
      </c>
      <c r="H49" s="41" t="s">
        <v>4</v>
      </c>
      <c r="I49" s="49" t="s">
        <v>4</v>
      </c>
      <c r="J49" s="48" t="s">
        <v>210</v>
      </c>
      <c r="K49" s="80" t="s">
        <v>67</v>
      </c>
    </row>
    <row r="50" spans="1:11" s="46" customFormat="1" ht="39">
      <c r="A50" s="267"/>
      <c r="B50" s="247"/>
      <c r="C50" s="41" t="s">
        <v>69</v>
      </c>
      <c r="D50" s="41" t="s">
        <v>21</v>
      </c>
      <c r="E50" s="102">
        <v>1</v>
      </c>
      <c r="F50" s="102">
        <v>0</v>
      </c>
      <c r="G50" s="102">
        <v>1</v>
      </c>
      <c r="H50" s="41" t="s">
        <v>4</v>
      </c>
      <c r="I50" s="49" t="s">
        <v>4</v>
      </c>
      <c r="J50" s="48" t="s">
        <v>211</v>
      </c>
      <c r="K50" s="80" t="s">
        <v>67</v>
      </c>
    </row>
    <row r="51" spans="1:11" s="46" customFormat="1" ht="39">
      <c r="A51" s="267"/>
      <c r="B51" s="247"/>
      <c r="C51" s="41" t="s">
        <v>69</v>
      </c>
      <c r="D51" s="41" t="s">
        <v>24</v>
      </c>
      <c r="E51" s="102">
        <v>1</v>
      </c>
      <c r="F51" s="102">
        <v>0</v>
      </c>
      <c r="G51" s="102">
        <v>1</v>
      </c>
      <c r="H51" s="41" t="s">
        <v>4</v>
      </c>
      <c r="I51" s="49" t="s">
        <v>4</v>
      </c>
      <c r="J51" s="48" t="s">
        <v>212</v>
      </c>
      <c r="K51" s="80" t="s">
        <v>67</v>
      </c>
    </row>
    <row r="52" spans="1:11" s="46" customFormat="1" ht="39">
      <c r="A52" s="267"/>
      <c r="B52" s="247"/>
      <c r="C52" s="41" t="s">
        <v>69</v>
      </c>
      <c r="D52" s="41" t="s">
        <v>23</v>
      </c>
      <c r="E52" s="102">
        <v>1</v>
      </c>
      <c r="F52" s="102">
        <v>1</v>
      </c>
      <c r="G52" s="102" t="s">
        <v>4</v>
      </c>
      <c r="H52" s="41" t="s">
        <v>82</v>
      </c>
      <c r="I52" s="103" t="s">
        <v>70</v>
      </c>
      <c r="J52" s="48" t="s">
        <v>4</v>
      </c>
      <c r="K52" s="80" t="s">
        <v>67</v>
      </c>
    </row>
    <row r="53" spans="1:11" s="46" customFormat="1" ht="39">
      <c r="A53" s="267"/>
      <c r="B53" s="247"/>
      <c r="C53" s="41" t="s">
        <v>69</v>
      </c>
      <c r="D53" s="41" t="s">
        <v>71</v>
      </c>
      <c r="E53" s="102">
        <v>1</v>
      </c>
      <c r="F53" s="102">
        <v>0</v>
      </c>
      <c r="G53" s="102">
        <v>1</v>
      </c>
      <c r="H53" s="41" t="s">
        <v>4</v>
      </c>
      <c r="I53" s="49" t="s">
        <v>4</v>
      </c>
      <c r="J53" s="48" t="s">
        <v>213</v>
      </c>
      <c r="K53" s="80" t="s">
        <v>67</v>
      </c>
    </row>
    <row r="54" spans="1:11" s="46" customFormat="1" ht="39">
      <c r="A54" s="267"/>
      <c r="B54" s="247"/>
      <c r="C54" s="41" t="s">
        <v>69</v>
      </c>
      <c r="D54" s="41" t="s">
        <v>72</v>
      </c>
      <c r="E54" s="102">
        <v>1</v>
      </c>
      <c r="F54" s="102">
        <v>1</v>
      </c>
      <c r="G54" s="102" t="s">
        <v>4</v>
      </c>
      <c r="H54" s="41" t="s">
        <v>73</v>
      </c>
      <c r="I54" s="103" t="s">
        <v>74</v>
      </c>
      <c r="J54" s="48" t="s">
        <v>4</v>
      </c>
      <c r="K54" s="80" t="s">
        <v>67</v>
      </c>
    </row>
    <row r="55" spans="1:11" s="46" customFormat="1" ht="39">
      <c r="A55" s="267"/>
      <c r="B55" s="247"/>
      <c r="C55" s="41" t="s">
        <v>69</v>
      </c>
      <c r="D55" s="41" t="s">
        <v>75</v>
      </c>
      <c r="E55" s="102">
        <v>1</v>
      </c>
      <c r="F55" s="102">
        <v>1</v>
      </c>
      <c r="G55" s="102" t="s">
        <v>4</v>
      </c>
      <c r="H55" s="41" t="s">
        <v>76</v>
      </c>
      <c r="I55" s="103" t="s">
        <v>77</v>
      </c>
      <c r="J55" s="48" t="s">
        <v>4</v>
      </c>
      <c r="K55" s="80" t="s">
        <v>67</v>
      </c>
    </row>
    <row r="56" spans="1:11" s="46" customFormat="1" ht="39">
      <c r="A56" s="267"/>
      <c r="B56" s="247"/>
      <c r="C56" s="41" t="s">
        <v>69</v>
      </c>
      <c r="D56" s="41" t="s">
        <v>78</v>
      </c>
      <c r="E56" s="102">
        <v>1</v>
      </c>
      <c r="F56" s="102">
        <v>0</v>
      </c>
      <c r="G56" s="102">
        <v>1</v>
      </c>
      <c r="H56" s="41" t="s">
        <v>4</v>
      </c>
      <c r="I56" s="49" t="s">
        <v>4</v>
      </c>
      <c r="J56" s="48" t="s">
        <v>214</v>
      </c>
      <c r="K56" s="80" t="s">
        <v>67</v>
      </c>
    </row>
    <row r="57" spans="1:11" s="46" customFormat="1" ht="39.75" thickBot="1">
      <c r="A57" s="268"/>
      <c r="B57" s="248"/>
      <c r="C57" s="43" t="s">
        <v>69</v>
      </c>
      <c r="D57" s="43" t="s">
        <v>25</v>
      </c>
      <c r="E57" s="104">
        <v>2</v>
      </c>
      <c r="F57" s="104">
        <v>1</v>
      </c>
      <c r="G57" s="104">
        <v>1</v>
      </c>
      <c r="H57" s="43" t="s">
        <v>79</v>
      </c>
      <c r="I57" s="105" t="s">
        <v>80</v>
      </c>
      <c r="J57" s="51" t="s">
        <v>215</v>
      </c>
      <c r="K57" s="106" t="s">
        <v>67</v>
      </c>
    </row>
    <row r="58" spans="1:11" s="47" customFormat="1" ht="20.25" thickBot="1">
      <c r="A58" s="265" t="s">
        <v>32</v>
      </c>
      <c r="B58" s="265"/>
      <c r="C58" s="265"/>
      <c r="D58" s="265"/>
      <c r="E58" s="95">
        <f>SUM(E44:E57)</f>
        <v>27</v>
      </c>
      <c r="F58" s="95">
        <f>SUM(F44:F57)</f>
        <v>12</v>
      </c>
      <c r="G58" s="95">
        <f>SUM(G44:G57)</f>
        <v>15</v>
      </c>
      <c r="H58" s="96"/>
      <c r="I58" s="97"/>
      <c r="J58" s="95"/>
      <c r="K58" s="96"/>
    </row>
    <row r="59" spans="1:11" s="46" customFormat="1">
      <c r="A59" s="98"/>
      <c r="B59" s="99"/>
      <c r="C59" s="98"/>
      <c r="D59" s="98"/>
      <c r="E59" s="100"/>
      <c r="F59" s="100"/>
      <c r="G59" s="100"/>
      <c r="H59" s="98"/>
      <c r="I59" s="98"/>
      <c r="J59" s="100"/>
      <c r="K59" s="98"/>
    </row>
    <row r="60" spans="1:11" s="46" customFormat="1">
      <c r="A60" s="266">
        <v>4</v>
      </c>
      <c r="B60" s="203" t="s">
        <v>153</v>
      </c>
      <c r="C60" s="41" t="s">
        <v>7</v>
      </c>
      <c r="D60" s="41" t="s">
        <v>4</v>
      </c>
      <c r="E60" s="107">
        <v>1</v>
      </c>
      <c r="F60" s="107">
        <v>0</v>
      </c>
      <c r="G60" s="107">
        <v>1</v>
      </c>
      <c r="H60" s="108" t="s">
        <v>4</v>
      </c>
      <c r="I60" s="108" t="s">
        <v>4</v>
      </c>
      <c r="J60" s="107" t="s">
        <v>4</v>
      </c>
      <c r="K60" s="109" t="s">
        <v>4</v>
      </c>
    </row>
    <row r="61" spans="1:11" s="46" customFormat="1">
      <c r="A61" s="267"/>
      <c r="B61" s="202"/>
      <c r="C61" s="202" t="s">
        <v>69</v>
      </c>
      <c r="D61" s="41" t="s">
        <v>245</v>
      </c>
      <c r="E61" s="107">
        <v>1</v>
      </c>
      <c r="F61" s="107">
        <v>0</v>
      </c>
      <c r="G61" s="107">
        <v>1</v>
      </c>
      <c r="H61" s="108" t="s">
        <v>4</v>
      </c>
      <c r="I61" s="108" t="s">
        <v>4</v>
      </c>
      <c r="J61" s="107" t="s">
        <v>249</v>
      </c>
      <c r="K61" s="110"/>
    </row>
    <row r="62" spans="1:11" s="46" customFormat="1">
      <c r="A62" s="267"/>
      <c r="B62" s="202"/>
      <c r="C62" s="202"/>
      <c r="D62" s="41" t="s">
        <v>20</v>
      </c>
      <c r="E62" s="107">
        <v>1</v>
      </c>
      <c r="F62" s="107">
        <v>1</v>
      </c>
      <c r="G62" s="107">
        <v>0</v>
      </c>
      <c r="H62" s="83" t="s">
        <v>250</v>
      </c>
      <c r="I62" s="79">
        <v>42379</v>
      </c>
      <c r="J62" s="107"/>
      <c r="K62" s="110" t="s">
        <v>4</v>
      </c>
    </row>
    <row r="63" spans="1:11" s="46" customFormat="1">
      <c r="A63" s="267"/>
      <c r="B63" s="202"/>
      <c r="C63" s="202"/>
      <c r="D63" s="41" t="s">
        <v>246</v>
      </c>
      <c r="E63" s="107">
        <v>1</v>
      </c>
      <c r="F63" s="107">
        <v>0</v>
      </c>
      <c r="G63" s="107">
        <v>1</v>
      </c>
      <c r="H63" s="108" t="s">
        <v>4</v>
      </c>
      <c r="I63" s="108" t="s">
        <v>4</v>
      </c>
      <c r="J63" s="111" t="s">
        <v>251</v>
      </c>
      <c r="K63" s="110" t="s">
        <v>4</v>
      </c>
    </row>
    <row r="64" spans="1:11" s="46" customFormat="1">
      <c r="A64" s="267"/>
      <c r="B64" s="202"/>
      <c r="C64" s="202"/>
      <c r="D64" s="41" t="s">
        <v>71</v>
      </c>
      <c r="E64" s="107">
        <v>1</v>
      </c>
      <c r="F64" s="48">
        <v>1</v>
      </c>
      <c r="G64" s="48">
        <v>0</v>
      </c>
      <c r="H64" s="83" t="s">
        <v>252</v>
      </c>
      <c r="I64" s="79">
        <v>44563</v>
      </c>
      <c r="J64" s="107"/>
      <c r="K64" s="110" t="s">
        <v>4</v>
      </c>
    </row>
    <row r="65" spans="1:11" s="46" customFormat="1">
      <c r="A65" s="267"/>
      <c r="B65" s="202"/>
      <c r="C65" s="202"/>
      <c r="D65" s="41" t="s">
        <v>101</v>
      </c>
      <c r="E65" s="107">
        <v>1</v>
      </c>
      <c r="F65" s="48">
        <v>0</v>
      </c>
      <c r="G65" s="48">
        <v>1</v>
      </c>
      <c r="H65" s="108" t="s">
        <v>4</v>
      </c>
      <c r="I65" s="108" t="s">
        <v>4</v>
      </c>
      <c r="J65" s="48" t="s">
        <v>253</v>
      </c>
      <c r="K65" s="110" t="s">
        <v>4</v>
      </c>
    </row>
    <row r="66" spans="1:11" s="46" customFormat="1" ht="37.5">
      <c r="A66" s="267"/>
      <c r="B66" s="202"/>
      <c r="C66" s="202"/>
      <c r="D66" s="41" t="s">
        <v>99</v>
      </c>
      <c r="E66" s="107">
        <v>1</v>
      </c>
      <c r="F66" s="107">
        <v>0</v>
      </c>
      <c r="G66" s="107">
        <v>1</v>
      </c>
      <c r="H66" s="108" t="s">
        <v>4</v>
      </c>
      <c r="I66" s="108" t="s">
        <v>4</v>
      </c>
      <c r="J66" s="83" t="s">
        <v>254</v>
      </c>
      <c r="K66" s="110" t="s">
        <v>4</v>
      </c>
    </row>
    <row r="67" spans="1:11" s="46" customFormat="1">
      <c r="A67" s="267"/>
      <c r="B67" s="202"/>
      <c r="C67" s="202"/>
      <c r="D67" s="41" t="s">
        <v>75</v>
      </c>
      <c r="E67" s="107">
        <v>1</v>
      </c>
      <c r="F67" s="107">
        <v>1</v>
      </c>
      <c r="G67" s="107">
        <v>0</v>
      </c>
      <c r="H67" s="83" t="s">
        <v>255</v>
      </c>
      <c r="I67" s="13">
        <v>44861</v>
      </c>
      <c r="J67" s="107" t="s">
        <v>4</v>
      </c>
      <c r="K67" s="110" t="s">
        <v>4</v>
      </c>
    </row>
    <row r="68" spans="1:11" s="46" customFormat="1">
      <c r="A68" s="267"/>
      <c r="B68" s="202"/>
      <c r="C68" s="202"/>
      <c r="D68" s="41" t="s">
        <v>247</v>
      </c>
      <c r="E68" s="107">
        <v>1</v>
      </c>
      <c r="F68" s="107">
        <v>1</v>
      </c>
      <c r="G68" s="107">
        <v>0</v>
      </c>
      <c r="H68" s="83" t="s">
        <v>256</v>
      </c>
      <c r="I68" s="13">
        <v>44720</v>
      </c>
      <c r="J68" s="107" t="s">
        <v>4</v>
      </c>
      <c r="K68" s="110" t="s">
        <v>4</v>
      </c>
    </row>
    <row r="69" spans="1:11" s="46" customFormat="1">
      <c r="A69" s="267"/>
      <c r="B69" s="202"/>
      <c r="C69" s="202"/>
      <c r="D69" s="41" t="s">
        <v>248</v>
      </c>
      <c r="E69" s="107">
        <v>1</v>
      </c>
      <c r="F69" s="107">
        <v>1</v>
      </c>
      <c r="G69" s="107">
        <v>0</v>
      </c>
      <c r="H69" s="83" t="s">
        <v>257</v>
      </c>
      <c r="I69" s="13">
        <v>42978</v>
      </c>
      <c r="J69" s="107" t="s">
        <v>4</v>
      </c>
      <c r="K69" s="110" t="s">
        <v>4</v>
      </c>
    </row>
    <row r="70" spans="1:11" s="46" customFormat="1">
      <c r="A70" s="267"/>
      <c r="B70" s="202"/>
      <c r="C70" s="202"/>
      <c r="D70" s="41" t="s">
        <v>72</v>
      </c>
      <c r="E70" s="107">
        <v>1</v>
      </c>
      <c r="F70" s="107">
        <v>1</v>
      </c>
      <c r="G70" s="107">
        <v>0</v>
      </c>
      <c r="H70" s="83" t="s">
        <v>258</v>
      </c>
      <c r="I70" s="108" t="s">
        <v>4</v>
      </c>
      <c r="J70" s="107" t="s">
        <v>4</v>
      </c>
      <c r="K70" s="110" t="s">
        <v>4</v>
      </c>
    </row>
    <row r="71" spans="1:11" s="46" customFormat="1">
      <c r="A71" s="267"/>
      <c r="B71" s="202"/>
      <c r="C71" s="202"/>
      <c r="D71" s="41" t="s">
        <v>29</v>
      </c>
      <c r="E71" s="107">
        <v>1</v>
      </c>
      <c r="F71" s="107">
        <v>0</v>
      </c>
      <c r="G71" s="107">
        <v>1</v>
      </c>
      <c r="H71" s="108" t="s">
        <v>4</v>
      </c>
      <c r="I71" s="108" t="s">
        <v>4</v>
      </c>
      <c r="J71" s="107" t="s">
        <v>259</v>
      </c>
      <c r="K71" s="110" t="s">
        <v>4</v>
      </c>
    </row>
    <row r="72" spans="1:11" s="46" customFormat="1">
      <c r="A72" s="267"/>
      <c r="B72" s="202"/>
      <c r="C72" s="202"/>
      <c r="D72" s="41" t="s">
        <v>25</v>
      </c>
      <c r="E72" s="107">
        <v>1</v>
      </c>
      <c r="F72" s="107">
        <v>1</v>
      </c>
      <c r="G72" s="107">
        <v>0</v>
      </c>
      <c r="H72" s="83" t="s">
        <v>260</v>
      </c>
      <c r="I72" s="13">
        <v>44588</v>
      </c>
      <c r="J72" s="107" t="s">
        <v>4</v>
      </c>
      <c r="K72" s="110" t="s">
        <v>4</v>
      </c>
    </row>
    <row r="73" spans="1:11" s="46" customFormat="1" ht="20.25" thickBot="1">
      <c r="A73" s="268"/>
      <c r="B73" s="269"/>
      <c r="C73" s="269"/>
      <c r="D73" s="43" t="s">
        <v>24</v>
      </c>
      <c r="E73" s="112">
        <v>1</v>
      </c>
      <c r="F73" s="51">
        <v>0</v>
      </c>
      <c r="G73" s="51">
        <v>1</v>
      </c>
      <c r="H73" s="113" t="s">
        <v>4</v>
      </c>
      <c r="I73" s="113" t="s">
        <v>4</v>
      </c>
      <c r="J73" s="112" t="s">
        <v>261</v>
      </c>
      <c r="K73" s="114" t="s">
        <v>4</v>
      </c>
    </row>
    <row r="74" spans="1:11" s="47" customFormat="1" ht="20.25" thickBot="1">
      <c r="A74" s="265" t="s">
        <v>32</v>
      </c>
      <c r="B74" s="265"/>
      <c r="C74" s="265"/>
      <c r="D74" s="265"/>
      <c r="E74" s="95">
        <f>SUM(E60:E73)</f>
        <v>14</v>
      </c>
      <c r="F74" s="95">
        <f t="shared" ref="F74:G74" si="3">SUM(F60:F73)</f>
        <v>7</v>
      </c>
      <c r="G74" s="95">
        <f t="shared" si="3"/>
        <v>7</v>
      </c>
      <c r="H74" s="96"/>
      <c r="I74" s="96"/>
      <c r="J74" s="95"/>
      <c r="K74" s="96"/>
    </row>
    <row r="75" spans="1:11" s="46" customFormat="1">
      <c r="A75" s="98"/>
      <c r="B75" s="99"/>
      <c r="C75" s="98"/>
      <c r="D75" s="98"/>
      <c r="E75" s="100"/>
      <c r="F75" s="100"/>
      <c r="G75" s="100"/>
      <c r="H75" s="98"/>
      <c r="I75" s="98"/>
      <c r="J75" s="100"/>
      <c r="K75" s="98"/>
    </row>
    <row r="76" spans="1:11" s="46" customFormat="1" ht="20.25">
      <c r="A76" s="243">
        <v>5</v>
      </c>
      <c r="B76" s="246" t="s">
        <v>154</v>
      </c>
      <c r="C76" s="14" t="s">
        <v>7</v>
      </c>
      <c r="D76" s="115" t="s">
        <v>4</v>
      </c>
      <c r="E76" s="82">
        <v>1</v>
      </c>
      <c r="F76" s="82">
        <v>0</v>
      </c>
      <c r="G76" s="82">
        <v>1</v>
      </c>
      <c r="H76" s="115" t="s">
        <v>4</v>
      </c>
      <c r="I76" s="115" t="s">
        <v>4</v>
      </c>
      <c r="J76" s="82" t="s">
        <v>4</v>
      </c>
      <c r="K76" s="115" t="s">
        <v>4</v>
      </c>
    </row>
    <row r="77" spans="1:11" s="46" customFormat="1" ht="21">
      <c r="A77" s="244"/>
      <c r="B77" s="247"/>
      <c r="C77" s="259" t="s">
        <v>69</v>
      </c>
      <c r="D77" s="115" t="s">
        <v>155</v>
      </c>
      <c r="E77" s="82">
        <v>1</v>
      </c>
      <c r="F77" s="82">
        <v>1</v>
      </c>
      <c r="G77" s="82">
        <v>0</v>
      </c>
      <c r="H77" s="115" t="s">
        <v>156</v>
      </c>
      <c r="I77" s="116">
        <v>44677</v>
      </c>
      <c r="J77" s="82" t="s">
        <v>4</v>
      </c>
      <c r="K77" s="115" t="s">
        <v>4</v>
      </c>
    </row>
    <row r="78" spans="1:11" s="46" customFormat="1" ht="37.5">
      <c r="A78" s="244"/>
      <c r="B78" s="247"/>
      <c r="C78" s="261"/>
      <c r="D78" s="115" t="s">
        <v>75</v>
      </c>
      <c r="E78" s="82">
        <v>1</v>
      </c>
      <c r="F78" s="82">
        <v>0</v>
      </c>
      <c r="G78" s="82">
        <v>1</v>
      </c>
      <c r="H78" s="115" t="s">
        <v>4</v>
      </c>
      <c r="I78" s="115" t="s">
        <v>4</v>
      </c>
      <c r="J78" s="82" t="s">
        <v>157</v>
      </c>
      <c r="K78" s="115" t="s">
        <v>4</v>
      </c>
    </row>
    <row r="79" spans="1:11" s="46" customFormat="1" ht="20.25">
      <c r="A79" s="244"/>
      <c r="B79" s="247"/>
      <c r="C79" s="261"/>
      <c r="D79" s="115" t="s">
        <v>158</v>
      </c>
      <c r="E79" s="82">
        <v>1</v>
      </c>
      <c r="F79" s="82">
        <v>0</v>
      </c>
      <c r="G79" s="82">
        <v>1</v>
      </c>
      <c r="H79" s="115" t="s">
        <v>4</v>
      </c>
      <c r="I79" s="115" t="s">
        <v>4</v>
      </c>
      <c r="J79" s="82" t="s">
        <v>159</v>
      </c>
      <c r="K79" s="115" t="s">
        <v>4</v>
      </c>
    </row>
    <row r="80" spans="1:11" s="46" customFormat="1" ht="21">
      <c r="A80" s="244"/>
      <c r="B80" s="247"/>
      <c r="C80" s="261"/>
      <c r="D80" s="115" t="s">
        <v>160</v>
      </c>
      <c r="E80" s="82">
        <v>1</v>
      </c>
      <c r="F80" s="82">
        <v>1</v>
      </c>
      <c r="G80" s="82">
        <v>0</v>
      </c>
      <c r="H80" s="115" t="s">
        <v>161</v>
      </c>
      <c r="I80" s="117">
        <v>44659</v>
      </c>
      <c r="J80" s="82" t="s">
        <v>4</v>
      </c>
      <c r="K80" s="115" t="s">
        <v>4</v>
      </c>
    </row>
    <row r="81" spans="1:11" s="46" customFormat="1" ht="21">
      <c r="A81" s="244"/>
      <c r="B81" s="247"/>
      <c r="C81" s="261"/>
      <c r="D81" s="115" t="s">
        <v>25</v>
      </c>
      <c r="E81" s="82">
        <v>1</v>
      </c>
      <c r="F81" s="82">
        <v>1</v>
      </c>
      <c r="G81" s="82">
        <v>0</v>
      </c>
      <c r="H81" s="115" t="s">
        <v>162</v>
      </c>
      <c r="I81" s="117">
        <v>44588</v>
      </c>
      <c r="J81" s="82" t="s">
        <v>4</v>
      </c>
      <c r="K81" s="115" t="s">
        <v>4</v>
      </c>
    </row>
    <row r="82" spans="1:11" s="46" customFormat="1" ht="21">
      <c r="A82" s="244"/>
      <c r="B82" s="247"/>
      <c r="C82" s="261"/>
      <c r="D82" s="115" t="s">
        <v>20</v>
      </c>
      <c r="E82" s="82">
        <v>1</v>
      </c>
      <c r="F82" s="107">
        <v>1</v>
      </c>
      <c r="G82" s="82">
        <v>0</v>
      </c>
      <c r="H82" s="115" t="s">
        <v>163</v>
      </c>
      <c r="I82" s="117">
        <v>42584</v>
      </c>
      <c r="J82" s="82" t="s">
        <v>4</v>
      </c>
      <c r="K82" s="115" t="s">
        <v>4</v>
      </c>
    </row>
    <row r="83" spans="1:11" s="46" customFormat="1" ht="21">
      <c r="A83" s="244"/>
      <c r="B83" s="247"/>
      <c r="C83" s="261"/>
      <c r="D83" s="54" t="s">
        <v>21</v>
      </c>
      <c r="E83" s="107">
        <v>1</v>
      </c>
      <c r="F83" s="107">
        <v>1</v>
      </c>
      <c r="G83" s="107">
        <v>0</v>
      </c>
      <c r="H83" s="54" t="s">
        <v>164</v>
      </c>
      <c r="I83" s="55">
        <v>44743</v>
      </c>
      <c r="J83" s="107" t="s">
        <v>4</v>
      </c>
      <c r="K83" s="54" t="s">
        <v>4</v>
      </c>
    </row>
    <row r="84" spans="1:11" s="46" customFormat="1" ht="21">
      <c r="A84" s="244"/>
      <c r="B84" s="247"/>
      <c r="C84" s="261"/>
      <c r="D84" s="54" t="s">
        <v>165</v>
      </c>
      <c r="E84" s="107">
        <v>1</v>
      </c>
      <c r="F84" s="107">
        <v>1</v>
      </c>
      <c r="G84" s="107">
        <v>0</v>
      </c>
      <c r="H84" s="54" t="s">
        <v>166</v>
      </c>
      <c r="I84" s="55">
        <v>44854</v>
      </c>
      <c r="J84" s="107" t="s">
        <v>4</v>
      </c>
      <c r="K84" s="54" t="s">
        <v>4</v>
      </c>
    </row>
    <row r="85" spans="1:11" s="46" customFormat="1" ht="20.25">
      <c r="A85" s="244"/>
      <c r="B85" s="247"/>
      <c r="C85" s="261"/>
      <c r="D85" s="54" t="s">
        <v>24</v>
      </c>
      <c r="E85" s="107">
        <v>1</v>
      </c>
      <c r="F85" s="107">
        <v>0</v>
      </c>
      <c r="G85" s="107">
        <v>1</v>
      </c>
      <c r="H85" s="54" t="s">
        <v>4</v>
      </c>
      <c r="I85" s="54" t="s">
        <v>4</v>
      </c>
      <c r="J85" s="107" t="s">
        <v>167</v>
      </c>
      <c r="K85" s="54" t="s">
        <v>4</v>
      </c>
    </row>
    <row r="86" spans="1:11" s="46" customFormat="1" ht="20.25">
      <c r="A86" s="244"/>
      <c r="B86" s="247"/>
      <c r="C86" s="261"/>
      <c r="D86" s="54" t="s">
        <v>101</v>
      </c>
      <c r="E86" s="107">
        <v>1</v>
      </c>
      <c r="F86" s="107">
        <v>0</v>
      </c>
      <c r="G86" s="107">
        <v>1</v>
      </c>
      <c r="H86" s="54" t="s">
        <v>4</v>
      </c>
      <c r="I86" s="54" t="s">
        <v>4</v>
      </c>
      <c r="J86" s="107" t="s">
        <v>168</v>
      </c>
      <c r="K86" s="54" t="s">
        <v>4</v>
      </c>
    </row>
    <row r="87" spans="1:11" s="46" customFormat="1" ht="20.25">
      <c r="A87" s="244"/>
      <c r="B87" s="247"/>
      <c r="C87" s="261"/>
      <c r="D87" s="54" t="s">
        <v>29</v>
      </c>
      <c r="E87" s="107">
        <v>1</v>
      </c>
      <c r="F87" s="107">
        <v>0</v>
      </c>
      <c r="G87" s="107">
        <v>1</v>
      </c>
      <c r="H87" s="54" t="s">
        <v>4</v>
      </c>
      <c r="I87" s="54" t="s">
        <v>4</v>
      </c>
      <c r="J87" s="107" t="s">
        <v>169</v>
      </c>
      <c r="K87" s="54" t="s">
        <v>4</v>
      </c>
    </row>
    <row r="88" spans="1:11" s="46" customFormat="1" ht="20.25">
      <c r="A88" s="244"/>
      <c r="B88" s="247"/>
      <c r="C88" s="261"/>
      <c r="D88" s="54" t="s">
        <v>71</v>
      </c>
      <c r="E88" s="107">
        <v>1</v>
      </c>
      <c r="F88" s="107">
        <v>0</v>
      </c>
      <c r="G88" s="107">
        <v>1</v>
      </c>
      <c r="H88" s="54" t="s">
        <v>4</v>
      </c>
      <c r="I88" s="54" t="s">
        <v>4</v>
      </c>
      <c r="J88" s="107" t="s">
        <v>170</v>
      </c>
      <c r="K88" s="115" t="s">
        <v>4</v>
      </c>
    </row>
    <row r="89" spans="1:11" s="46" customFormat="1" ht="21" thickBot="1">
      <c r="A89" s="245"/>
      <c r="B89" s="248"/>
      <c r="C89" s="262"/>
      <c r="D89" s="118" t="s">
        <v>171</v>
      </c>
      <c r="E89" s="119">
        <v>13</v>
      </c>
      <c r="F89" s="119">
        <v>6</v>
      </c>
      <c r="G89" s="119">
        <v>7</v>
      </c>
      <c r="H89" s="120" t="s">
        <v>4</v>
      </c>
      <c r="I89" s="120" t="s">
        <v>4</v>
      </c>
      <c r="J89" s="121" t="s">
        <v>4</v>
      </c>
      <c r="K89" s="122" t="s">
        <v>4</v>
      </c>
    </row>
    <row r="90" spans="1:11" s="46" customFormat="1">
      <c r="A90" s="98"/>
      <c r="B90" s="99"/>
      <c r="C90" s="98"/>
      <c r="D90" s="98"/>
      <c r="E90" s="100"/>
      <c r="F90" s="100"/>
      <c r="G90" s="100"/>
      <c r="H90" s="98"/>
      <c r="I90" s="98"/>
      <c r="J90" s="100"/>
      <c r="K90" s="98"/>
    </row>
    <row r="91" spans="1:11" s="46" customFormat="1" ht="20.25">
      <c r="A91" s="240">
        <v>6</v>
      </c>
      <c r="B91" s="243" t="s">
        <v>279</v>
      </c>
      <c r="C91" s="58" t="s">
        <v>7</v>
      </c>
      <c r="D91" s="58" t="s">
        <v>4</v>
      </c>
      <c r="E91" s="53">
        <v>1</v>
      </c>
      <c r="F91" s="53" t="s">
        <v>4</v>
      </c>
      <c r="G91" s="53">
        <v>1</v>
      </c>
      <c r="H91" s="58" t="s">
        <v>4</v>
      </c>
      <c r="I91" s="53" t="s">
        <v>4</v>
      </c>
      <c r="J91" s="53" t="s">
        <v>4</v>
      </c>
      <c r="K91" s="14" t="s">
        <v>4</v>
      </c>
    </row>
    <row r="92" spans="1:11" s="46" customFormat="1" ht="20.25">
      <c r="A92" s="241"/>
      <c r="B92" s="244"/>
      <c r="C92" s="263" t="s">
        <v>98</v>
      </c>
      <c r="D92" s="58" t="s">
        <v>20</v>
      </c>
      <c r="E92" s="53">
        <v>1</v>
      </c>
      <c r="F92" s="53">
        <v>0</v>
      </c>
      <c r="G92" s="53">
        <f t="shared" ref="G92:G102" si="4">E92-F92</f>
        <v>1</v>
      </c>
      <c r="H92" s="58" t="s">
        <v>4</v>
      </c>
      <c r="I92" s="53" t="s">
        <v>4</v>
      </c>
      <c r="J92" s="53" t="s">
        <v>183</v>
      </c>
      <c r="K92" s="14" t="s">
        <v>4</v>
      </c>
    </row>
    <row r="93" spans="1:11" s="46" customFormat="1" ht="20.25">
      <c r="A93" s="241"/>
      <c r="B93" s="244"/>
      <c r="C93" s="264"/>
      <c r="D93" s="58" t="s">
        <v>99</v>
      </c>
      <c r="E93" s="53">
        <v>1</v>
      </c>
      <c r="F93" s="53">
        <v>0</v>
      </c>
      <c r="G93" s="53">
        <f t="shared" si="4"/>
        <v>1</v>
      </c>
      <c r="H93" s="58" t="s">
        <v>4</v>
      </c>
      <c r="I93" s="53" t="s">
        <v>4</v>
      </c>
      <c r="J93" s="53" t="s">
        <v>184</v>
      </c>
      <c r="K93" s="14" t="s">
        <v>4</v>
      </c>
    </row>
    <row r="94" spans="1:11" s="46" customFormat="1" ht="20.25">
      <c r="A94" s="241"/>
      <c r="B94" s="244"/>
      <c r="C94" s="259" t="s">
        <v>185</v>
      </c>
      <c r="D94" s="259" t="s">
        <v>20</v>
      </c>
      <c r="E94" s="257">
        <v>2</v>
      </c>
      <c r="F94" s="257">
        <v>0</v>
      </c>
      <c r="G94" s="257">
        <f t="shared" si="4"/>
        <v>2</v>
      </c>
      <c r="H94" s="58" t="s">
        <v>4</v>
      </c>
      <c r="I94" s="53" t="s">
        <v>4</v>
      </c>
      <c r="J94" s="53" t="s">
        <v>186</v>
      </c>
      <c r="K94" s="14" t="s">
        <v>4</v>
      </c>
    </row>
    <row r="95" spans="1:11" s="46" customFormat="1" ht="20.25">
      <c r="A95" s="241"/>
      <c r="B95" s="244"/>
      <c r="C95" s="261"/>
      <c r="D95" s="260"/>
      <c r="E95" s="258"/>
      <c r="F95" s="258"/>
      <c r="G95" s="258"/>
      <c r="H95" s="58"/>
      <c r="I95" s="53"/>
      <c r="J95" s="53" t="s">
        <v>187</v>
      </c>
      <c r="K95" s="14"/>
    </row>
    <row r="96" spans="1:11" s="46" customFormat="1" ht="40.5">
      <c r="A96" s="241"/>
      <c r="B96" s="244"/>
      <c r="C96" s="261"/>
      <c r="D96" s="58" t="s">
        <v>21</v>
      </c>
      <c r="E96" s="53">
        <v>1</v>
      </c>
      <c r="F96" s="53">
        <v>1</v>
      </c>
      <c r="G96" s="53">
        <f t="shared" si="4"/>
        <v>0</v>
      </c>
      <c r="H96" s="58" t="s">
        <v>188</v>
      </c>
      <c r="I96" s="124">
        <v>44694</v>
      </c>
      <c r="J96" s="53"/>
      <c r="K96" s="14"/>
    </row>
    <row r="97" spans="1:11" s="46" customFormat="1" ht="20.25">
      <c r="A97" s="241"/>
      <c r="B97" s="244"/>
      <c r="C97" s="261"/>
      <c r="D97" s="58" t="s">
        <v>23</v>
      </c>
      <c r="E97" s="53">
        <v>1</v>
      </c>
      <c r="F97" s="53">
        <v>1</v>
      </c>
      <c r="G97" s="53">
        <f t="shared" si="4"/>
        <v>0</v>
      </c>
      <c r="H97" s="58" t="s">
        <v>189</v>
      </c>
      <c r="I97" s="124">
        <v>44569</v>
      </c>
      <c r="J97" s="150"/>
      <c r="K97" s="14" t="s">
        <v>190</v>
      </c>
    </row>
    <row r="98" spans="1:11" s="46" customFormat="1" ht="20.25">
      <c r="A98" s="241"/>
      <c r="B98" s="244"/>
      <c r="C98" s="261"/>
      <c r="D98" s="58" t="s">
        <v>99</v>
      </c>
      <c r="E98" s="53">
        <v>1</v>
      </c>
      <c r="F98" s="53">
        <v>1</v>
      </c>
      <c r="G98" s="53">
        <f t="shared" si="4"/>
        <v>0</v>
      </c>
      <c r="H98" s="58" t="s">
        <v>191</v>
      </c>
      <c r="I98" s="124">
        <v>44599</v>
      </c>
      <c r="J98" s="150"/>
      <c r="K98" s="14" t="s">
        <v>190</v>
      </c>
    </row>
    <row r="99" spans="1:11" s="46" customFormat="1" ht="20.25">
      <c r="A99" s="241"/>
      <c r="B99" s="244"/>
      <c r="C99" s="261"/>
      <c r="D99" s="58" t="s">
        <v>72</v>
      </c>
      <c r="E99" s="53">
        <v>1</v>
      </c>
      <c r="F99" s="53">
        <v>1</v>
      </c>
      <c r="G99" s="53">
        <f t="shared" si="4"/>
        <v>0</v>
      </c>
      <c r="H99" s="58" t="s">
        <v>192</v>
      </c>
      <c r="I99" s="124">
        <v>44671</v>
      </c>
      <c r="J99" s="150"/>
      <c r="K99" s="14" t="s">
        <v>190</v>
      </c>
    </row>
    <row r="100" spans="1:11" s="46" customFormat="1" ht="20.25">
      <c r="A100" s="241"/>
      <c r="B100" s="244"/>
      <c r="C100" s="261"/>
      <c r="D100" s="58" t="s">
        <v>61</v>
      </c>
      <c r="E100" s="53">
        <v>1</v>
      </c>
      <c r="F100" s="53">
        <v>1</v>
      </c>
      <c r="G100" s="53">
        <f t="shared" si="4"/>
        <v>0</v>
      </c>
      <c r="H100" s="58" t="s">
        <v>40</v>
      </c>
      <c r="I100" s="124">
        <v>44706</v>
      </c>
      <c r="J100" s="150"/>
      <c r="K100" s="14" t="s">
        <v>190</v>
      </c>
    </row>
    <row r="101" spans="1:11" s="46" customFormat="1" ht="20.25">
      <c r="A101" s="241"/>
      <c r="B101" s="244"/>
      <c r="C101" s="261"/>
      <c r="D101" s="58" t="s">
        <v>75</v>
      </c>
      <c r="E101" s="53">
        <v>1</v>
      </c>
      <c r="F101" s="53">
        <v>0</v>
      </c>
      <c r="G101" s="53">
        <f t="shared" si="4"/>
        <v>1</v>
      </c>
      <c r="H101" s="58" t="s">
        <v>4</v>
      </c>
      <c r="I101" s="53" t="s">
        <v>4</v>
      </c>
      <c r="J101" s="53" t="s">
        <v>193</v>
      </c>
      <c r="K101" s="14" t="s">
        <v>4</v>
      </c>
    </row>
    <row r="102" spans="1:11" s="46" customFormat="1" ht="37.5">
      <c r="A102" s="241"/>
      <c r="B102" s="244"/>
      <c r="C102" s="261"/>
      <c r="D102" s="259" t="s">
        <v>24</v>
      </c>
      <c r="E102" s="257">
        <v>2</v>
      </c>
      <c r="F102" s="257">
        <v>0</v>
      </c>
      <c r="G102" s="257">
        <f t="shared" si="4"/>
        <v>2</v>
      </c>
      <c r="H102" s="58" t="s">
        <v>4</v>
      </c>
      <c r="I102" s="53" t="s">
        <v>4</v>
      </c>
      <c r="J102" s="53" t="s">
        <v>194</v>
      </c>
      <c r="K102" s="14" t="s">
        <v>4</v>
      </c>
    </row>
    <row r="103" spans="1:11" s="46" customFormat="1" ht="20.25">
      <c r="A103" s="241"/>
      <c r="B103" s="244"/>
      <c r="C103" s="261"/>
      <c r="D103" s="260"/>
      <c r="E103" s="258"/>
      <c r="F103" s="258"/>
      <c r="G103" s="258"/>
      <c r="H103" s="58"/>
      <c r="I103" s="53"/>
      <c r="J103" s="53" t="s">
        <v>195</v>
      </c>
      <c r="K103" s="14"/>
    </row>
    <row r="104" spans="1:11" s="46" customFormat="1" ht="21" thickBot="1">
      <c r="A104" s="242"/>
      <c r="B104" s="245"/>
      <c r="C104" s="262"/>
      <c r="D104" s="15" t="s">
        <v>25</v>
      </c>
      <c r="E104" s="93">
        <v>2</v>
      </c>
      <c r="F104" s="93">
        <v>1</v>
      </c>
      <c r="G104" s="93">
        <f>E104-F104</f>
        <v>1</v>
      </c>
      <c r="H104" s="62" t="s">
        <v>196</v>
      </c>
      <c r="I104" s="145">
        <v>44652</v>
      </c>
      <c r="J104" s="93" t="s">
        <v>197</v>
      </c>
      <c r="K104" s="15"/>
    </row>
    <row r="105" spans="1:11" s="46" customFormat="1" ht="20.25" thickBot="1">
      <c r="A105" s="63"/>
      <c r="B105" s="64"/>
      <c r="C105" s="65"/>
      <c r="D105" s="65"/>
      <c r="E105" s="123">
        <f>SUM(E91:E104)</f>
        <v>15</v>
      </c>
      <c r="F105" s="123">
        <f>SUM(F91:F104)</f>
        <v>6</v>
      </c>
      <c r="G105" s="123">
        <f>SUM(G91:G104)</f>
        <v>9</v>
      </c>
      <c r="H105" s="65"/>
      <c r="I105" s="146"/>
      <c r="J105" s="146"/>
      <c r="K105" s="64"/>
    </row>
    <row r="106" spans="1:11" s="46" customFormat="1">
      <c r="A106" s="98"/>
      <c r="B106" s="99"/>
      <c r="C106" s="98"/>
      <c r="D106" s="98"/>
      <c r="E106" s="100"/>
      <c r="F106" s="100"/>
      <c r="G106" s="100"/>
      <c r="H106" s="98"/>
      <c r="I106" s="98"/>
      <c r="J106" s="100"/>
      <c r="K106" s="98"/>
    </row>
    <row r="107" spans="1:11" ht="20.25">
      <c r="A107" s="240">
        <v>7</v>
      </c>
      <c r="B107" s="246" t="s">
        <v>207</v>
      </c>
      <c r="C107" s="58" t="s">
        <v>7</v>
      </c>
      <c r="D107" s="58" t="s">
        <v>4</v>
      </c>
      <c r="E107" s="53">
        <v>1</v>
      </c>
      <c r="F107" s="53">
        <v>0</v>
      </c>
      <c r="G107" s="53">
        <f>E107-F107</f>
        <v>1</v>
      </c>
      <c r="H107" s="58" t="s">
        <v>4</v>
      </c>
      <c r="I107" s="53" t="s">
        <v>4</v>
      </c>
      <c r="J107" s="53" t="s">
        <v>4</v>
      </c>
      <c r="K107" s="14" t="s">
        <v>4</v>
      </c>
    </row>
    <row r="108" spans="1:11" ht="20.25">
      <c r="A108" s="241"/>
      <c r="B108" s="244"/>
      <c r="C108" s="209" t="s">
        <v>185</v>
      </c>
      <c r="D108" s="58" t="s">
        <v>20</v>
      </c>
      <c r="E108" s="53">
        <v>1</v>
      </c>
      <c r="F108" s="53">
        <v>0</v>
      </c>
      <c r="G108" s="53">
        <f t="shared" ref="G108:G115" si="5">E108-F108</f>
        <v>1</v>
      </c>
      <c r="H108" s="58" t="s">
        <v>4</v>
      </c>
      <c r="I108" s="53" t="s">
        <v>4</v>
      </c>
      <c r="J108" s="53" t="s">
        <v>198</v>
      </c>
      <c r="K108" s="14" t="s">
        <v>4</v>
      </c>
    </row>
    <row r="109" spans="1:11" ht="20.25">
      <c r="A109" s="241"/>
      <c r="B109" s="244"/>
      <c r="C109" s="209"/>
      <c r="D109" s="58" t="s">
        <v>21</v>
      </c>
      <c r="E109" s="53">
        <v>1</v>
      </c>
      <c r="F109" s="53">
        <v>0</v>
      </c>
      <c r="G109" s="53">
        <f t="shared" si="5"/>
        <v>1</v>
      </c>
      <c r="H109" s="58" t="s">
        <v>4</v>
      </c>
      <c r="I109" s="14" t="s">
        <v>4</v>
      </c>
      <c r="J109" s="53" t="s">
        <v>199</v>
      </c>
      <c r="K109" s="58" t="s">
        <v>4</v>
      </c>
    </row>
    <row r="110" spans="1:11" ht="40.5">
      <c r="A110" s="241"/>
      <c r="B110" s="244"/>
      <c r="C110" s="209"/>
      <c r="D110" s="58" t="s">
        <v>23</v>
      </c>
      <c r="E110" s="53">
        <v>1</v>
      </c>
      <c r="F110" s="53">
        <v>1</v>
      </c>
      <c r="G110" s="53">
        <f t="shared" si="5"/>
        <v>0</v>
      </c>
      <c r="H110" s="58" t="s">
        <v>200</v>
      </c>
      <c r="I110" s="124">
        <v>43001</v>
      </c>
      <c r="J110" s="53" t="s">
        <v>4</v>
      </c>
      <c r="K110" s="14" t="s">
        <v>190</v>
      </c>
    </row>
    <row r="111" spans="1:11" ht="20.25">
      <c r="A111" s="241"/>
      <c r="B111" s="244"/>
      <c r="C111" s="209"/>
      <c r="D111" s="58" t="s">
        <v>101</v>
      </c>
      <c r="E111" s="53">
        <v>1</v>
      </c>
      <c r="F111" s="53">
        <v>0</v>
      </c>
      <c r="G111" s="53">
        <f t="shared" si="5"/>
        <v>1</v>
      </c>
      <c r="H111" s="58" t="s">
        <v>4</v>
      </c>
      <c r="I111" s="14" t="s">
        <v>4</v>
      </c>
      <c r="J111" s="53" t="s">
        <v>201</v>
      </c>
      <c r="K111" s="58" t="s">
        <v>4</v>
      </c>
    </row>
    <row r="112" spans="1:11" ht="20.25">
      <c r="A112" s="241"/>
      <c r="B112" s="244"/>
      <c r="C112" s="209"/>
      <c r="D112" s="58" t="s">
        <v>72</v>
      </c>
      <c r="E112" s="53">
        <v>1</v>
      </c>
      <c r="F112" s="53">
        <v>1</v>
      </c>
      <c r="G112" s="53">
        <f t="shared" si="5"/>
        <v>0</v>
      </c>
      <c r="H112" s="41" t="s">
        <v>202</v>
      </c>
      <c r="I112" s="125">
        <v>44650</v>
      </c>
      <c r="J112" s="53" t="s">
        <v>4</v>
      </c>
      <c r="K112" s="14" t="s">
        <v>190</v>
      </c>
    </row>
    <row r="113" spans="1:11" ht="20.25">
      <c r="A113" s="241"/>
      <c r="B113" s="244"/>
      <c r="C113" s="209"/>
      <c r="D113" s="58" t="s">
        <v>61</v>
      </c>
      <c r="E113" s="53">
        <v>1</v>
      </c>
      <c r="F113" s="53">
        <v>0</v>
      </c>
      <c r="G113" s="53">
        <f t="shared" si="5"/>
        <v>1</v>
      </c>
      <c r="H113" s="58" t="s">
        <v>203</v>
      </c>
      <c r="I113" s="126">
        <v>45464</v>
      </c>
      <c r="J113" s="53" t="s">
        <v>4</v>
      </c>
      <c r="K113" s="58" t="s">
        <v>4</v>
      </c>
    </row>
    <row r="114" spans="1:11" ht="20.25">
      <c r="A114" s="241"/>
      <c r="B114" s="244"/>
      <c r="C114" s="209"/>
      <c r="D114" s="58" t="s">
        <v>75</v>
      </c>
      <c r="E114" s="53">
        <v>1</v>
      </c>
      <c r="F114" s="53">
        <v>0</v>
      </c>
      <c r="G114" s="53">
        <f t="shared" si="5"/>
        <v>1</v>
      </c>
      <c r="H114" s="58" t="s">
        <v>4</v>
      </c>
      <c r="I114" s="53" t="s">
        <v>4</v>
      </c>
      <c r="J114" s="53" t="s">
        <v>204</v>
      </c>
      <c r="K114" s="14" t="s">
        <v>4</v>
      </c>
    </row>
    <row r="115" spans="1:11" ht="20.25">
      <c r="A115" s="241"/>
      <c r="B115" s="244"/>
      <c r="C115" s="209"/>
      <c r="D115" s="58" t="s">
        <v>24</v>
      </c>
      <c r="E115" s="53">
        <v>1</v>
      </c>
      <c r="F115" s="53">
        <v>1</v>
      </c>
      <c r="G115" s="53">
        <f t="shared" si="5"/>
        <v>0</v>
      </c>
      <c r="H115" s="127" t="s">
        <v>205</v>
      </c>
      <c r="I115" s="128">
        <v>44707</v>
      </c>
      <c r="J115" s="53" t="s">
        <v>4</v>
      </c>
      <c r="K115" s="14" t="s">
        <v>4</v>
      </c>
    </row>
    <row r="116" spans="1:11" ht="21" thickBot="1">
      <c r="A116" s="242"/>
      <c r="B116" s="245"/>
      <c r="C116" s="253"/>
      <c r="D116" s="62" t="s">
        <v>25</v>
      </c>
      <c r="E116" s="93">
        <v>2</v>
      </c>
      <c r="F116" s="93">
        <v>0</v>
      </c>
      <c r="G116" s="93">
        <f>E116-F116</f>
        <v>2</v>
      </c>
      <c r="H116" s="254" t="s">
        <v>206</v>
      </c>
      <c r="I116" s="255"/>
      <c r="J116" s="255"/>
      <c r="K116" s="256"/>
    </row>
    <row r="117" spans="1:11">
      <c r="A117" s="129"/>
      <c r="B117" s="130"/>
      <c r="C117" s="131"/>
      <c r="D117" s="131"/>
      <c r="E117" s="132">
        <f>SUM(E107:E116)</f>
        <v>11</v>
      </c>
      <c r="F117" s="132">
        <f>SUM(F107:F116)</f>
        <v>3</v>
      </c>
      <c r="G117" s="132">
        <f>SUM(G107:G116)</f>
        <v>8</v>
      </c>
      <c r="H117" s="131"/>
      <c r="I117" s="147"/>
      <c r="J117" s="147"/>
      <c r="K117" s="130"/>
    </row>
    <row r="119" spans="1:11" ht="20.25" customHeight="1">
      <c r="A119" s="231">
        <v>8</v>
      </c>
      <c r="B119" s="211" t="s">
        <v>266</v>
      </c>
      <c r="C119" s="68" t="s">
        <v>289</v>
      </c>
      <c r="D119" s="68"/>
      <c r="E119" s="133">
        <v>1</v>
      </c>
      <c r="F119" s="133">
        <v>0</v>
      </c>
      <c r="G119" s="133">
        <v>1</v>
      </c>
      <c r="H119" s="134" t="s">
        <v>4</v>
      </c>
      <c r="I119" s="134" t="s">
        <v>4</v>
      </c>
      <c r="J119" s="135" t="s">
        <v>4</v>
      </c>
      <c r="K119" s="134" t="s">
        <v>4</v>
      </c>
    </row>
    <row r="120" spans="1:11" ht="40.5">
      <c r="A120" s="232"/>
      <c r="B120" s="211"/>
      <c r="C120" s="136" t="s">
        <v>185</v>
      </c>
      <c r="D120" s="134" t="s">
        <v>290</v>
      </c>
      <c r="E120" s="133">
        <v>1</v>
      </c>
      <c r="F120" s="133">
        <v>1</v>
      </c>
      <c r="G120" s="133">
        <v>0</v>
      </c>
      <c r="H120" s="137" t="s">
        <v>291</v>
      </c>
      <c r="I120" s="138" t="s">
        <v>292</v>
      </c>
      <c r="J120" s="135" t="s">
        <v>4</v>
      </c>
      <c r="K120" s="134" t="s">
        <v>4</v>
      </c>
    </row>
    <row r="121" spans="1:11" ht="40.5">
      <c r="A121" s="232"/>
      <c r="B121" s="211"/>
      <c r="C121" s="136" t="s">
        <v>185</v>
      </c>
      <c r="D121" s="134" t="s">
        <v>71</v>
      </c>
      <c r="E121" s="133">
        <v>1</v>
      </c>
      <c r="F121" s="133">
        <v>1</v>
      </c>
      <c r="G121" s="133">
        <v>0</v>
      </c>
      <c r="H121" s="137" t="s">
        <v>293</v>
      </c>
      <c r="I121" s="138">
        <v>43200</v>
      </c>
      <c r="J121" s="135" t="s">
        <v>4</v>
      </c>
      <c r="K121" s="134" t="s">
        <v>4</v>
      </c>
    </row>
    <row r="122" spans="1:11" ht="40.5">
      <c r="A122" s="232"/>
      <c r="B122" s="211"/>
      <c r="C122" s="136" t="s">
        <v>185</v>
      </c>
      <c r="D122" s="134" t="s">
        <v>21</v>
      </c>
      <c r="E122" s="133">
        <v>1</v>
      </c>
      <c r="F122" s="133">
        <v>1</v>
      </c>
      <c r="G122" s="133">
        <v>0</v>
      </c>
      <c r="H122" s="137" t="s">
        <v>294</v>
      </c>
      <c r="I122" s="138" t="s">
        <v>292</v>
      </c>
      <c r="J122" s="135" t="s">
        <v>4</v>
      </c>
      <c r="K122" s="134" t="s">
        <v>4</v>
      </c>
    </row>
    <row r="123" spans="1:11" ht="40.5">
      <c r="A123" s="232"/>
      <c r="B123" s="211"/>
      <c r="C123" s="136" t="s">
        <v>185</v>
      </c>
      <c r="D123" s="134" t="s">
        <v>72</v>
      </c>
      <c r="E123" s="133">
        <v>1</v>
      </c>
      <c r="F123" s="133">
        <v>1</v>
      </c>
      <c r="G123" s="133">
        <v>0</v>
      </c>
      <c r="H123" s="137" t="s">
        <v>295</v>
      </c>
      <c r="I123" s="138" t="s">
        <v>292</v>
      </c>
      <c r="J123" s="135" t="s">
        <v>4</v>
      </c>
      <c r="K123" s="134" t="s">
        <v>4</v>
      </c>
    </row>
    <row r="124" spans="1:11" ht="21" customHeight="1">
      <c r="A124" s="232"/>
      <c r="B124" s="211"/>
      <c r="C124" s="136" t="s">
        <v>185</v>
      </c>
      <c r="D124" s="134" t="s">
        <v>296</v>
      </c>
      <c r="E124" s="133">
        <v>1</v>
      </c>
      <c r="F124" s="133">
        <v>1</v>
      </c>
      <c r="G124" s="133">
        <v>0</v>
      </c>
      <c r="H124" s="137" t="s">
        <v>297</v>
      </c>
      <c r="I124" s="138" t="s">
        <v>298</v>
      </c>
      <c r="J124" s="135" t="s">
        <v>4</v>
      </c>
      <c r="K124" s="134" t="s">
        <v>4</v>
      </c>
    </row>
    <row r="125" spans="1:11" ht="21" customHeight="1">
      <c r="A125" s="232"/>
      <c r="B125" s="211"/>
      <c r="C125" s="136" t="s">
        <v>185</v>
      </c>
      <c r="D125" s="249" t="s">
        <v>25</v>
      </c>
      <c r="E125" s="229">
        <v>2</v>
      </c>
      <c r="F125" s="229">
        <v>2</v>
      </c>
      <c r="G125" s="229">
        <v>0</v>
      </c>
      <c r="H125" s="137" t="s">
        <v>299</v>
      </c>
      <c r="I125" s="138" t="s">
        <v>300</v>
      </c>
      <c r="J125" s="135" t="s">
        <v>4</v>
      </c>
      <c r="K125" s="134" t="s">
        <v>4</v>
      </c>
    </row>
    <row r="126" spans="1:11" ht="21" customHeight="1">
      <c r="A126" s="232"/>
      <c r="B126" s="211"/>
      <c r="C126" s="136" t="s">
        <v>185</v>
      </c>
      <c r="D126" s="249"/>
      <c r="E126" s="230"/>
      <c r="F126" s="230"/>
      <c r="G126" s="230"/>
      <c r="H126" s="137" t="s">
        <v>301</v>
      </c>
      <c r="I126" s="138" t="s">
        <v>302</v>
      </c>
      <c r="J126" s="135" t="s">
        <v>4</v>
      </c>
      <c r="K126" s="134" t="s">
        <v>4</v>
      </c>
    </row>
    <row r="127" spans="1:11" ht="21" customHeight="1">
      <c r="A127" s="232"/>
      <c r="B127" s="211"/>
      <c r="C127" s="136" t="s">
        <v>185</v>
      </c>
      <c r="D127" s="134" t="s">
        <v>303</v>
      </c>
      <c r="E127" s="139">
        <v>1</v>
      </c>
      <c r="F127" s="139">
        <v>0</v>
      </c>
      <c r="G127" s="139">
        <v>1</v>
      </c>
      <c r="H127" s="134" t="s">
        <v>4</v>
      </c>
      <c r="I127" s="134" t="s">
        <v>4</v>
      </c>
      <c r="J127" s="135" t="s">
        <v>4</v>
      </c>
      <c r="K127" s="134"/>
    </row>
    <row r="128" spans="1:11" ht="21" customHeight="1">
      <c r="A128" s="232"/>
      <c r="B128" s="211"/>
      <c r="C128" s="136" t="s">
        <v>185</v>
      </c>
      <c r="D128" s="136" t="s">
        <v>75</v>
      </c>
      <c r="E128" s="133">
        <v>1</v>
      </c>
      <c r="F128" s="139">
        <v>0</v>
      </c>
      <c r="G128" s="133">
        <v>1</v>
      </c>
      <c r="H128" s="134" t="s">
        <v>4</v>
      </c>
      <c r="I128" s="134" t="s">
        <v>4</v>
      </c>
      <c r="J128" s="135" t="s">
        <v>4</v>
      </c>
      <c r="K128" s="134" t="s">
        <v>4</v>
      </c>
    </row>
    <row r="129" spans="1:11" ht="21" customHeight="1">
      <c r="A129" s="233"/>
      <c r="B129" s="211"/>
      <c r="C129" s="136" t="s">
        <v>185</v>
      </c>
      <c r="D129" s="136" t="s">
        <v>304</v>
      </c>
      <c r="E129" s="133">
        <v>1</v>
      </c>
      <c r="F129" s="133">
        <v>0</v>
      </c>
      <c r="G129" s="133">
        <v>1</v>
      </c>
      <c r="H129" s="134" t="s">
        <v>4</v>
      </c>
      <c r="I129" s="134" t="s">
        <v>4</v>
      </c>
      <c r="J129" s="135" t="s">
        <v>4</v>
      </c>
      <c r="K129" s="134" t="s">
        <v>4</v>
      </c>
    </row>
    <row r="130" spans="1:11" ht="20.25">
      <c r="A130" s="250" t="s">
        <v>182</v>
      </c>
      <c r="B130" s="251"/>
      <c r="C130" s="251"/>
      <c r="D130" s="252"/>
      <c r="E130" s="133">
        <v>11</v>
      </c>
      <c r="F130" s="133">
        <v>7</v>
      </c>
      <c r="G130" s="133">
        <v>4</v>
      </c>
      <c r="H130" s="134" t="s">
        <v>4</v>
      </c>
      <c r="I130" s="134" t="s">
        <v>4</v>
      </c>
      <c r="J130" s="135" t="s">
        <v>4</v>
      </c>
      <c r="K130" s="134" t="s">
        <v>4</v>
      </c>
    </row>
    <row r="132" spans="1:11" ht="37.5" customHeight="1">
      <c r="A132" s="237">
        <v>9</v>
      </c>
      <c r="B132" s="223" t="s">
        <v>286</v>
      </c>
      <c r="C132" s="140" t="s">
        <v>216</v>
      </c>
      <c r="D132" s="70" t="s">
        <v>4</v>
      </c>
      <c r="E132" s="70">
        <v>1</v>
      </c>
      <c r="F132" s="70">
        <v>0</v>
      </c>
      <c r="G132" s="70">
        <v>1</v>
      </c>
      <c r="H132" s="70" t="s">
        <v>4</v>
      </c>
      <c r="I132" s="70" t="s">
        <v>4</v>
      </c>
      <c r="J132" s="70" t="s">
        <v>4</v>
      </c>
      <c r="K132" s="70" t="s">
        <v>4</v>
      </c>
    </row>
    <row r="133" spans="1:11">
      <c r="A133" s="238"/>
      <c r="B133" s="224"/>
      <c r="C133" s="70" t="s">
        <v>69</v>
      </c>
      <c r="D133" s="70" t="s">
        <v>217</v>
      </c>
      <c r="E133" s="70">
        <v>1</v>
      </c>
      <c r="F133" s="70">
        <v>1</v>
      </c>
      <c r="G133" s="70">
        <v>0</v>
      </c>
      <c r="H133" s="70" t="s">
        <v>218</v>
      </c>
      <c r="I133" s="72" t="s">
        <v>219</v>
      </c>
      <c r="J133" s="70" t="s">
        <v>4</v>
      </c>
      <c r="K133" s="70" t="s">
        <v>4</v>
      </c>
    </row>
    <row r="134" spans="1:11">
      <c r="A134" s="238"/>
      <c r="B134" s="224"/>
      <c r="C134" s="70" t="s">
        <v>69</v>
      </c>
      <c r="D134" s="73" t="s">
        <v>23</v>
      </c>
      <c r="E134" s="70">
        <v>1</v>
      </c>
      <c r="F134" s="70">
        <v>1</v>
      </c>
      <c r="G134" s="70">
        <v>0</v>
      </c>
      <c r="H134" s="73" t="s">
        <v>220</v>
      </c>
      <c r="I134" s="72" t="s">
        <v>221</v>
      </c>
      <c r="J134" s="70" t="s">
        <v>4</v>
      </c>
      <c r="K134" s="70" t="s">
        <v>4</v>
      </c>
    </row>
    <row r="135" spans="1:11">
      <c r="A135" s="238"/>
      <c r="B135" s="224"/>
      <c r="C135" s="70" t="s">
        <v>69</v>
      </c>
      <c r="D135" s="73" t="s">
        <v>20</v>
      </c>
      <c r="E135" s="70">
        <v>1</v>
      </c>
      <c r="F135" s="70">
        <v>1</v>
      </c>
      <c r="G135" s="70">
        <v>0</v>
      </c>
      <c r="H135" s="73" t="s">
        <v>222</v>
      </c>
      <c r="I135" s="72" t="s">
        <v>223</v>
      </c>
      <c r="J135" s="70" t="s">
        <v>4</v>
      </c>
      <c r="K135" s="70" t="s">
        <v>4</v>
      </c>
    </row>
    <row r="136" spans="1:11">
      <c r="A136" s="238"/>
      <c r="B136" s="224"/>
      <c r="C136" s="70" t="s">
        <v>69</v>
      </c>
      <c r="D136" s="73" t="s">
        <v>25</v>
      </c>
      <c r="E136" s="70">
        <v>2</v>
      </c>
      <c r="F136" s="70">
        <v>1</v>
      </c>
      <c r="G136" s="70">
        <v>1</v>
      </c>
      <c r="H136" s="73" t="s">
        <v>224</v>
      </c>
      <c r="I136" s="72" t="s">
        <v>225</v>
      </c>
      <c r="J136" s="73" t="s">
        <v>226</v>
      </c>
      <c r="K136" s="70" t="s">
        <v>4</v>
      </c>
    </row>
    <row r="137" spans="1:11">
      <c r="A137" s="238"/>
      <c r="B137" s="224"/>
      <c r="C137" s="70" t="s">
        <v>69</v>
      </c>
      <c r="D137" s="73" t="s">
        <v>227</v>
      </c>
      <c r="E137" s="70">
        <v>1</v>
      </c>
      <c r="F137" s="70">
        <v>1</v>
      </c>
      <c r="G137" s="70">
        <v>0</v>
      </c>
      <c r="H137" s="73" t="s">
        <v>228</v>
      </c>
      <c r="I137" s="72" t="s">
        <v>229</v>
      </c>
      <c r="J137" s="70" t="s">
        <v>4</v>
      </c>
      <c r="K137" s="70" t="s">
        <v>4</v>
      </c>
    </row>
    <row r="138" spans="1:11">
      <c r="A138" s="238"/>
      <c r="B138" s="224"/>
      <c r="C138" s="70" t="s">
        <v>69</v>
      </c>
      <c r="D138" s="73" t="s">
        <v>71</v>
      </c>
      <c r="E138" s="73">
        <v>1</v>
      </c>
      <c r="F138" s="73">
        <v>0</v>
      </c>
      <c r="G138" s="73">
        <v>1</v>
      </c>
      <c r="H138" s="73" t="s">
        <v>4</v>
      </c>
      <c r="I138" s="73" t="s">
        <v>4</v>
      </c>
      <c r="J138" s="73" t="s">
        <v>230</v>
      </c>
      <c r="K138" s="70" t="s">
        <v>4</v>
      </c>
    </row>
    <row r="139" spans="1:11">
      <c r="A139" s="238"/>
      <c r="B139" s="224"/>
      <c r="C139" s="70" t="s">
        <v>69</v>
      </c>
      <c r="D139" s="73" t="s">
        <v>231</v>
      </c>
      <c r="E139" s="73">
        <v>1</v>
      </c>
      <c r="F139" s="73">
        <v>0</v>
      </c>
      <c r="G139" s="73">
        <v>1</v>
      </c>
      <c r="H139" s="73" t="s">
        <v>4</v>
      </c>
      <c r="I139" s="73" t="s">
        <v>4</v>
      </c>
      <c r="J139" s="73" t="s">
        <v>232</v>
      </c>
      <c r="K139" s="70" t="s">
        <v>4</v>
      </c>
    </row>
    <row r="140" spans="1:11">
      <c r="A140" s="238"/>
      <c r="B140" s="224"/>
      <c r="C140" s="70" t="s">
        <v>69</v>
      </c>
      <c r="D140" s="73" t="s">
        <v>233</v>
      </c>
      <c r="E140" s="73">
        <v>1</v>
      </c>
      <c r="F140" s="73">
        <v>0</v>
      </c>
      <c r="G140" s="73">
        <v>1</v>
      </c>
      <c r="H140" s="73" t="s">
        <v>4</v>
      </c>
      <c r="I140" s="73" t="s">
        <v>4</v>
      </c>
      <c r="J140" s="73" t="s">
        <v>234</v>
      </c>
      <c r="K140" s="141"/>
    </row>
    <row r="141" spans="1:11">
      <c r="A141" s="239"/>
      <c r="B141" s="225"/>
      <c r="C141" s="70" t="s">
        <v>69</v>
      </c>
      <c r="D141" s="73" t="s">
        <v>24</v>
      </c>
      <c r="E141" s="73">
        <v>1</v>
      </c>
      <c r="F141" s="73">
        <v>0</v>
      </c>
      <c r="G141" s="73">
        <v>1</v>
      </c>
      <c r="H141" s="73" t="s">
        <v>4</v>
      </c>
      <c r="I141" s="73" t="s">
        <v>4</v>
      </c>
      <c r="J141" s="73" t="s">
        <v>235</v>
      </c>
      <c r="K141" s="141" t="s">
        <v>4</v>
      </c>
    </row>
    <row r="142" spans="1:11">
      <c r="A142" s="234" t="s">
        <v>236</v>
      </c>
      <c r="B142" s="235"/>
      <c r="C142" s="235"/>
      <c r="D142" s="236"/>
      <c r="E142" s="142">
        <f>SUM(E132:E141)</f>
        <v>11</v>
      </c>
      <c r="F142" s="142">
        <f>SUM(F132:F141)</f>
        <v>5</v>
      </c>
      <c r="G142" s="142">
        <f>SUM(G132:G141)</f>
        <v>6</v>
      </c>
      <c r="H142" s="73"/>
      <c r="I142" s="73"/>
      <c r="J142" s="73"/>
      <c r="K142" s="141"/>
    </row>
    <row r="144" spans="1:11" ht="19.5" customHeight="1">
      <c r="A144" s="226">
        <v>10</v>
      </c>
      <c r="B144" s="223" t="s">
        <v>284</v>
      </c>
      <c r="C144" s="74" t="s">
        <v>7</v>
      </c>
      <c r="D144" s="75" t="s">
        <v>4</v>
      </c>
      <c r="E144" s="75">
        <v>1</v>
      </c>
      <c r="F144" s="75">
        <v>0</v>
      </c>
      <c r="G144" s="75">
        <v>1</v>
      </c>
      <c r="H144" s="75" t="s">
        <v>4</v>
      </c>
      <c r="I144" s="75" t="s">
        <v>4</v>
      </c>
      <c r="J144" s="75" t="s">
        <v>4</v>
      </c>
      <c r="K144" s="75" t="s">
        <v>4</v>
      </c>
    </row>
    <row r="145" spans="1:11" ht="19.5" customHeight="1">
      <c r="A145" s="227"/>
      <c r="B145" s="224"/>
      <c r="C145" s="74" t="s">
        <v>69</v>
      </c>
      <c r="D145" s="75" t="s">
        <v>20</v>
      </c>
      <c r="E145" s="75">
        <v>1</v>
      </c>
      <c r="F145" s="75">
        <v>1</v>
      </c>
      <c r="G145" s="75">
        <v>0</v>
      </c>
      <c r="H145" s="74" t="s">
        <v>309</v>
      </c>
      <c r="I145" s="148">
        <v>42978</v>
      </c>
      <c r="J145" s="75" t="s">
        <v>4</v>
      </c>
      <c r="K145" s="75" t="s">
        <v>4</v>
      </c>
    </row>
    <row r="146" spans="1:11" ht="19.5" customHeight="1">
      <c r="A146" s="227"/>
      <c r="B146" s="224"/>
      <c r="C146" s="74" t="s">
        <v>69</v>
      </c>
      <c r="D146" s="75" t="s">
        <v>21</v>
      </c>
      <c r="E146" s="75">
        <v>1</v>
      </c>
      <c r="F146" s="75">
        <v>0</v>
      </c>
      <c r="G146" s="75">
        <v>1</v>
      </c>
      <c r="H146" s="75" t="s">
        <v>4</v>
      </c>
      <c r="I146" s="75" t="s">
        <v>4</v>
      </c>
      <c r="J146" s="75" t="s">
        <v>310</v>
      </c>
      <c r="K146" s="75" t="s">
        <v>4</v>
      </c>
    </row>
    <row r="147" spans="1:11" ht="19.5" customHeight="1">
      <c r="A147" s="227"/>
      <c r="B147" s="224"/>
      <c r="C147" s="74" t="s">
        <v>69</v>
      </c>
      <c r="D147" s="75" t="s">
        <v>99</v>
      </c>
      <c r="E147" s="75">
        <v>1</v>
      </c>
      <c r="F147" s="75">
        <v>1</v>
      </c>
      <c r="G147" s="75">
        <v>0</v>
      </c>
      <c r="H147" s="74" t="s">
        <v>311</v>
      </c>
      <c r="I147" s="149" t="s">
        <v>312</v>
      </c>
      <c r="J147" s="75" t="s">
        <v>4</v>
      </c>
      <c r="K147" s="75" t="s">
        <v>4</v>
      </c>
    </row>
    <row r="148" spans="1:11" ht="19.5" customHeight="1">
      <c r="A148" s="227"/>
      <c r="B148" s="224"/>
      <c r="C148" s="74" t="s">
        <v>69</v>
      </c>
      <c r="D148" s="75" t="s">
        <v>23</v>
      </c>
      <c r="E148" s="75">
        <v>1</v>
      </c>
      <c r="F148" s="75">
        <v>1</v>
      </c>
      <c r="G148" s="75">
        <v>0</v>
      </c>
      <c r="H148" s="74" t="s">
        <v>313</v>
      </c>
      <c r="I148" s="149" t="s">
        <v>314</v>
      </c>
      <c r="J148" s="75" t="s">
        <v>4</v>
      </c>
      <c r="K148" s="75" t="s">
        <v>4</v>
      </c>
    </row>
    <row r="149" spans="1:11" ht="37.5">
      <c r="A149" s="227"/>
      <c r="B149" s="224"/>
      <c r="C149" s="74" t="s">
        <v>69</v>
      </c>
      <c r="D149" s="75" t="s">
        <v>71</v>
      </c>
      <c r="E149" s="75">
        <v>1</v>
      </c>
      <c r="F149" s="75">
        <v>0</v>
      </c>
      <c r="G149" s="75">
        <v>1</v>
      </c>
      <c r="H149" s="75" t="s">
        <v>4</v>
      </c>
      <c r="I149" s="75" t="s">
        <v>4</v>
      </c>
      <c r="J149" s="75" t="s">
        <v>315</v>
      </c>
      <c r="K149" s="75" t="s">
        <v>4</v>
      </c>
    </row>
    <row r="150" spans="1:11" ht="19.5" customHeight="1">
      <c r="A150" s="227"/>
      <c r="B150" s="224"/>
      <c r="C150" s="74" t="s">
        <v>69</v>
      </c>
      <c r="D150" s="75" t="s">
        <v>24</v>
      </c>
      <c r="E150" s="75">
        <v>1</v>
      </c>
      <c r="F150" s="75">
        <v>1</v>
      </c>
      <c r="G150" s="75">
        <v>0</v>
      </c>
      <c r="H150" s="74" t="s">
        <v>316</v>
      </c>
      <c r="I150" s="148">
        <v>41243</v>
      </c>
      <c r="J150" s="75" t="s">
        <v>4</v>
      </c>
      <c r="K150" s="75" t="s">
        <v>4</v>
      </c>
    </row>
    <row r="151" spans="1:11" ht="19.5" customHeight="1">
      <c r="A151" s="227"/>
      <c r="B151" s="224"/>
      <c r="C151" s="74" t="s">
        <v>69</v>
      </c>
      <c r="D151" s="75" t="s">
        <v>26</v>
      </c>
      <c r="E151" s="75">
        <v>1</v>
      </c>
      <c r="F151" s="75">
        <v>1</v>
      </c>
      <c r="G151" s="75">
        <v>0</v>
      </c>
      <c r="H151" s="74" t="s">
        <v>317</v>
      </c>
      <c r="I151" s="149" t="s">
        <v>318</v>
      </c>
      <c r="J151" s="75" t="s">
        <v>4</v>
      </c>
      <c r="K151" s="75" t="s">
        <v>4</v>
      </c>
    </row>
    <row r="152" spans="1:11" ht="19.5" customHeight="1">
      <c r="A152" s="227"/>
      <c r="B152" s="224"/>
      <c r="C152" s="74" t="s">
        <v>69</v>
      </c>
      <c r="D152" s="75" t="s">
        <v>319</v>
      </c>
      <c r="E152" s="75">
        <v>1</v>
      </c>
      <c r="F152" s="75">
        <v>1</v>
      </c>
      <c r="G152" s="75">
        <v>0</v>
      </c>
      <c r="H152" s="74" t="s">
        <v>320</v>
      </c>
      <c r="I152" s="148">
        <v>44685</v>
      </c>
      <c r="J152" s="75" t="s">
        <v>4</v>
      </c>
      <c r="K152" s="75" t="s">
        <v>4</v>
      </c>
    </row>
    <row r="153" spans="1:11" ht="19.5" customHeight="1">
      <c r="A153" s="227"/>
      <c r="B153" s="224"/>
      <c r="C153" s="74" t="s">
        <v>69</v>
      </c>
      <c r="D153" s="75" t="s">
        <v>75</v>
      </c>
      <c r="E153" s="75">
        <v>1</v>
      </c>
      <c r="F153" s="75">
        <v>1</v>
      </c>
      <c r="G153" s="75">
        <v>0</v>
      </c>
      <c r="H153" s="74" t="s">
        <v>321</v>
      </c>
      <c r="I153" s="148">
        <v>44616</v>
      </c>
      <c r="J153" s="75" t="s">
        <v>4</v>
      </c>
      <c r="K153" s="75" t="s">
        <v>4</v>
      </c>
    </row>
    <row r="154" spans="1:11" ht="19.5" customHeight="1">
      <c r="A154" s="227"/>
      <c r="B154" s="224"/>
      <c r="C154" s="74" t="s">
        <v>69</v>
      </c>
      <c r="D154" s="75" t="s">
        <v>160</v>
      </c>
      <c r="E154" s="75">
        <v>1</v>
      </c>
      <c r="F154" s="75">
        <v>1</v>
      </c>
      <c r="G154" s="75">
        <v>0</v>
      </c>
      <c r="H154" s="74" t="s">
        <v>322</v>
      </c>
      <c r="I154" s="148">
        <v>44632</v>
      </c>
      <c r="J154" s="75" t="s">
        <v>4</v>
      </c>
      <c r="K154" s="75" t="s">
        <v>4</v>
      </c>
    </row>
    <row r="155" spans="1:11" ht="19.5" customHeight="1">
      <c r="A155" s="227"/>
      <c r="B155" s="224"/>
      <c r="C155" s="74" t="s">
        <v>69</v>
      </c>
      <c r="D155" s="75" t="s">
        <v>29</v>
      </c>
      <c r="E155" s="75">
        <v>1</v>
      </c>
      <c r="F155" s="75">
        <v>0</v>
      </c>
      <c r="G155" s="75">
        <v>1</v>
      </c>
      <c r="H155" s="75" t="s">
        <v>4</v>
      </c>
      <c r="I155" s="75" t="s">
        <v>4</v>
      </c>
      <c r="J155" s="75" t="s">
        <v>323</v>
      </c>
      <c r="K155" s="75" t="s">
        <v>4</v>
      </c>
    </row>
    <row r="156" spans="1:11" ht="37.5">
      <c r="A156" s="227"/>
      <c r="B156" s="224"/>
      <c r="C156" s="74" t="s">
        <v>324</v>
      </c>
      <c r="D156" s="75" t="s">
        <v>4</v>
      </c>
      <c r="E156" s="75">
        <v>1</v>
      </c>
      <c r="F156" s="75">
        <v>0</v>
      </c>
      <c r="G156" s="75">
        <v>1</v>
      </c>
      <c r="H156" s="75" t="s">
        <v>4</v>
      </c>
      <c r="I156" s="75" t="s">
        <v>4</v>
      </c>
      <c r="J156" s="75" t="s">
        <v>325</v>
      </c>
      <c r="K156" s="75" t="s">
        <v>4</v>
      </c>
    </row>
    <row r="157" spans="1:11" ht="37.5">
      <c r="A157" s="228"/>
      <c r="B157" s="225"/>
      <c r="C157" s="74" t="s">
        <v>326</v>
      </c>
      <c r="D157" s="75" t="s">
        <v>4</v>
      </c>
      <c r="E157" s="75">
        <v>1</v>
      </c>
      <c r="F157" s="75">
        <v>0</v>
      </c>
      <c r="G157" s="75">
        <v>1</v>
      </c>
      <c r="H157" s="75" t="s">
        <v>4</v>
      </c>
      <c r="I157" s="75" t="s">
        <v>4</v>
      </c>
      <c r="J157" s="75" t="s">
        <v>327</v>
      </c>
      <c r="K157" s="75" t="s">
        <v>4</v>
      </c>
    </row>
    <row r="158" spans="1:11">
      <c r="A158" s="77"/>
      <c r="B158" s="78" t="s">
        <v>328</v>
      </c>
      <c r="C158" s="74"/>
      <c r="D158" s="74"/>
      <c r="E158" s="78">
        <f>SUM(E144:E157)</f>
        <v>14</v>
      </c>
      <c r="F158" s="78">
        <f>SUM(F144:F157)</f>
        <v>8</v>
      </c>
      <c r="G158" s="78">
        <f>SUM(G144:G157)</f>
        <v>6</v>
      </c>
      <c r="H158" s="76"/>
      <c r="I158" s="75"/>
      <c r="J158" s="75"/>
      <c r="K158" s="74"/>
    </row>
    <row r="160" spans="1:11">
      <c r="A160" s="202">
        <v>11</v>
      </c>
      <c r="B160" s="203" t="s">
        <v>363</v>
      </c>
      <c r="C160" s="48" t="s">
        <v>69</v>
      </c>
      <c r="D160" s="48" t="s">
        <v>349</v>
      </c>
      <c r="E160" s="48">
        <v>1</v>
      </c>
      <c r="F160" s="48">
        <v>0</v>
      </c>
      <c r="G160" s="48">
        <v>1</v>
      </c>
      <c r="H160" s="48" t="s">
        <v>4</v>
      </c>
      <c r="I160" s="102" t="s">
        <v>4</v>
      </c>
      <c r="J160" s="67" t="s">
        <v>350</v>
      </c>
      <c r="K160" s="102" t="s">
        <v>4</v>
      </c>
    </row>
    <row r="161" spans="1:11">
      <c r="A161" s="202"/>
      <c r="B161" s="202"/>
      <c r="C161" s="48" t="s">
        <v>69</v>
      </c>
      <c r="D161" s="48" t="s">
        <v>20</v>
      </c>
      <c r="E161" s="48">
        <v>1</v>
      </c>
      <c r="F161" s="48">
        <v>1</v>
      </c>
      <c r="G161" s="48">
        <v>0</v>
      </c>
      <c r="H161" s="102" t="s">
        <v>351</v>
      </c>
      <c r="I161" s="143" t="s">
        <v>352</v>
      </c>
      <c r="J161" s="102" t="s">
        <v>4</v>
      </c>
      <c r="K161" s="102" t="s">
        <v>4</v>
      </c>
    </row>
    <row r="162" spans="1:11">
      <c r="A162" s="202"/>
      <c r="B162" s="202"/>
      <c r="C162" s="48" t="s">
        <v>69</v>
      </c>
      <c r="D162" s="48" t="s">
        <v>23</v>
      </c>
      <c r="E162" s="48">
        <v>1</v>
      </c>
      <c r="F162" s="48">
        <v>0</v>
      </c>
      <c r="G162" s="48">
        <v>1</v>
      </c>
      <c r="H162" s="102" t="s">
        <v>4</v>
      </c>
      <c r="I162" s="102" t="s">
        <v>4</v>
      </c>
      <c r="J162" s="67" t="s">
        <v>353</v>
      </c>
      <c r="K162" s="102" t="s">
        <v>4</v>
      </c>
    </row>
    <row r="163" spans="1:11">
      <c r="A163" s="202"/>
      <c r="B163" s="202"/>
      <c r="C163" s="48" t="s">
        <v>69</v>
      </c>
      <c r="D163" s="48" t="s">
        <v>71</v>
      </c>
      <c r="E163" s="48">
        <v>1</v>
      </c>
      <c r="F163" s="48">
        <v>1</v>
      </c>
      <c r="G163" s="48">
        <v>0</v>
      </c>
      <c r="H163" s="102" t="s">
        <v>354</v>
      </c>
      <c r="I163" s="143" t="s">
        <v>355</v>
      </c>
      <c r="J163" s="102" t="s">
        <v>4</v>
      </c>
      <c r="K163" s="102" t="s">
        <v>4</v>
      </c>
    </row>
    <row r="164" spans="1:11">
      <c r="A164" s="202"/>
      <c r="B164" s="202"/>
      <c r="C164" s="48" t="s">
        <v>69</v>
      </c>
      <c r="D164" s="48" t="s">
        <v>101</v>
      </c>
      <c r="E164" s="48">
        <v>1</v>
      </c>
      <c r="F164" s="48">
        <v>0</v>
      </c>
      <c r="G164" s="48">
        <v>1</v>
      </c>
      <c r="H164" s="48" t="s">
        <v>4</v>
      </c>
      <c r="I164" s="102" t="s">
        <v>4</v>
      </c>
      <c r="J164" s="67" t="s">
        <v>356</v>
      </c>
      <c r="K164" s="102" t="s">
        <v>4</v>
      </c>
    </row>
    <row r="165" spans="1:11">
      <c r="A165" s="202"/>
      <c r="B165" s="202"/>
      <c r="C165" s="48" t="s">
        <v>69</v>
      </c>
      <c r="D165" s="48" t="s">
        <v>27</v>
      </c>
      <c r="E165" s="48">
        <v>1</v>
      </c>
      <c r="F165" s="48">
        <v>0</v>
      </c>
      <c r="G165" s="48">
        <v>1</v>
      </c>
      <c r="H165" s="48" t="s">
        <v>4</v>
      </c>
      <c r="I165" s="102" t="s">
        <v>4</v>
      </c>
      <c r="J165" s="67" t="s">
        <v>357</v>
      </c>
      <c r="K165" s="102" t="s">
        <v>4</v>
      </c>
    </row>
    <row r="166" spans="1:11">
      <c r="A166" s="202"/>
      <c r="B166" s="202"/>
      <c r="C166" s="48" t="s">
        <v>69</v>
      </c>
      <c r="D166" s="48" t="s">
        <v>61</v>
      </c>
      <c r="E166" s="48">
        <v>1</v>
      </c>
      <c r="F166" s="48">
        <v>0</v>
      </c>
      <c r="G166" s="48">
        <v>1</v>
      </c>
      <c r="H166" s="102" t="s">
        <v>4</v>
      </c>
      <c r="I166" s="102" t="s">
        <v>4</v>
      </c>
      <c r="J166" s="67" t="s">
        <v>358</v>
      </c>
      <c r="K166" s="102" t="s">
        <v>4</v>
      </c>
    </row>
    <row r="167" spans="1:11">
      <c r="A167" s="202"/>
      <c r="B167" s="202"/>
      <c r="C167" s="48" t="s">
        <v>69</v>
      </c>
      <c r="D167" s="48" t="s">
        <v>26</v>
      </c>
      <c r="E167" s="48">
        <v>1</v>
      </c>
      <c r="F167" s="48">
        <v>0</v>
      </c>
      <c r="G167" s="48">
        <v>1</v>
      </c>
      <c r="H167" s="48" t="s">
        <v>4</v>
      </c>
      <c r="I167" s="102" t="s">
        <v>4</v>
      </c>
      <c r="J167" s="67" t="s">
        <v>359</v>
      </c>
      <c r="K167" s="102" t="s">
        <v>4</v>
      </c>
    </row>
    <row r="168" spans="1:11">
      <c r="A168" s="202"/>
      <c r="B168" s="202"/>
      <c r="C168" s="48" t="s">
        <v>69</v>
      </c>
      <c r="D168" s="48" t="s">
        <v>25</v>
      </c>
      <c r="E168" s="48">
        <v>2</v>
      </c>
      <c r="F168" s="48">
        <v>1</v>
      </c>
      <c r="G168" s="48">
        <v>1</v>
      </c>
      <c r="H168" s="102" t="s">
        <v>360</v>
      </c>
      <c r="I168" s="143" t="s">
        <v>361</v>
      </c>
      <c r="J168" s="48" t="s">
        <v>362</v>
      </c>
      <c r="K168" s="102" t="s">
        <v>4</v>
      </c>
    </row>
    <row r="169" spans="1:11">
      <c r="A169" s="77"/>
      <c r="B169" s="78" t="s">
        <v>182</v>
      </c>
      <c r="C169" s="74"/>
      <c r="D169" s="74"/>
      <c r="E169" s="78">
        <f>SUM(E160:E168)</f>
        <v>10</v>
      </c>
      <c r="F169" s="78">
        <f t="shared" ref="F169:G169" si="6">SUM(F160:F168)</f>
        <v>3</v>
      </c>
      <c r="G169" s="78">
        <f t="shared" si="6"/>
        <v>7</v>
      </c>
      <c r="H169" s="76"/>
      <c r="I169" s="75"/>
      <c r="J169" s="75"/>
      <c r="K169" s="74"/>
    </row>
  </sheetData>
  <mergeCells count="54">
    <mergeCell ref="F18:F19"/>
    <mergeCell ref="A1:K1"/>
    <mergeCell ref="A2:K2"/>
    <mergeCell ref="A45:D45"/>
    <mergeCell ref="B31:B44"/>
    <mergeCell ref="A31:A44"/>
    <mergeCell ref="C7:C13"/>
    <mergeCell ref="D18:D19"/>
    <mergeCell ref="C14:C27"/>
    <mergeCell ref="G18:G19"/>
    <mergeCell ref="A30:D30"/>
    <mergeCell ref="E18:E19"/>
    <mergeCell ref="A58:D58"/>
    <mergeCell ref="B47:B57"/>
    <mergeCell ref="D94:D95"/>
    <mergeCell ref="E94:E95"/>
    <mergeCell ref="A47:A57"/>
    <mergeCell ref="C61:C73"/>
    <mergeCell ref="B60:B73"/>
    <mergeCell ref="A60:A73"/>
    <mergeCell ref="A74:D74"/>
    <mergeCell ref="B5:B29"/>
    <mergeCell ref="A5:A29"/>
    <mergeCell ref="E102:E103"/>
    <mergeCell ref="F102:F103"/>
    <mergeCell ref="G102:G103"/>
    <mergeCell ref="C77:C89"/>
    <mergeCell ref="B91:B104"/>
    <mergeCell ref="C92:C93"/>
    <mergeCell ref="C94:C104"/>
    <mergeCell ref="H116:K116"/>
    <mergeCell ref="F125:F126"/>
    <mergeCell ref="G125:G126"/>
    <mergeCell ref="F94:F95"/>
    <mergeCell ref="G94:G95"/>
    <mergeCell ref="A107:A116"/>
    <mergeCell ref="A76:A89"/>
    <mergeCell ref="A91:A104"/>
    <mergeCell ref="B76:B89"/>
    <mergeCell ref="D125:D126"/>
    <mergeCell ref="B107:B116"/>
    <mergeCell ref="C108:C116"/>
    <mergeCell ref="D102:D103"/>
    <mergeCell ref="B144:B157"/>
    <mergeCell ref="A144:A157"/>
    <mergeCell ref="B160:B168"/>
    <mergeCell ref="A160:A168"/>
    <mergeCell ref="E125:E126"/>
    <mergeCell ref="A119:A129"/>
    <mergeCell ref="B119:B129"/>
    <mergeCell ref="A142:D142"/>
    <mergeCell ref="B132:B141"/>
    <mergeCell ref="A132:A141"/>
    <mergeCell ref="A130:D130"/>
  </mergeCells>
  <hyperlinks>
    <hyperlink ref="I52" r:id="rId1"/>
    <hyperlink ref="I54" r:id="rId2"/>
    <hyperlink ref="I57" r:id="rId3"/>
    <hyperlink ref="I55" r:id="rId4"/>
  </hyperlinks>
  <printOptions horizontalCentered="1"/>
  <pageMargins left="0.11811023622047245" right="0.11811023622047245" top="0.26" bottom="0.41" header="0.2" footer="0.2"/>
  <pageSetup paperSize="9" scale="90" orientation="landscape" verticalDpi="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C5" sqref="C5"/>
    </sheetView>
  </sheetViews>
  <sheetFormatPr defaultRowHeight="19.5"/>
  <cols>
    <col min="1" max="1" width="6.140625" style="1" customWidth="1"/>
    <col min="2" max="2" width="36.7109375" style="1" customWidth="1"/>
    <col min="3" max="3" width="29.7109375" style="30" customWidth="1"/>
    <col min="4" max="4" width="19.140625" style="1" customWidth="1"/>
    <col min="5" max="16384" width="9.140625" style="1"/>
  </cols>
  <sheetData>
    <row r="1" spans="1:4" s="3" customFormat="1">
      <c r="A1" s="284" t="s">
        <v>5</v>
      </c>
      <c r="B1" s="285"/>
      <c r="C1" s="285"/>
      <c r="D1" s="286"/>
    </row>
    <row r="2" spans="1:4" s="3" customFormat="1">
      <c r="A2" s="287" t="s">
        <v>6</v>
      </c>
      <c r="B2" s="288"/>
      <c r="C2" s="288"/>
      <c r="D2" s="289"/>
    </row>
    <row r="3" spans="1:4" ht="39">
      <c r="A3" s="5" t="s">
        <v>0</v>
      </c>
      <c r="B3" s="5" t="s">
        <v>62</v>
      </c>
      <c r="C3" s="20" t="s">
        <v>1</v>
      </c>
      <c r="D3" s="5" t="s">
        <v>2</v>
      </c>
    </row>
    <row r="4" spans="1:4" s="3" customFormat="1">
      <c r="A4" s="10">
        <v>1</v>
      </c>
      <c r="B4" s="10">
        <v>2</v>
      </c>
      <c r="C4" s="21">
        <v>3</v>
      </c>
      <c r="D4" s="10">
        <v>4</v>
      </c>
    </row>
    <row r="5" spans="1:4" s="8" customFormat="1" ht="145.5" customHeight="1">
      <c r="A5" s="4">
        <v>1</v>
      </c>
      <c r="B5" s="16" t="s">
        <v>64</v>
      </c>
      <c r="C5" s="20" t="s">
        <v>368</v>
      </c>
      <c r="D5" s="7" t="s">
        <v>369</v>
      </c>
    </row>
    <row r="6" spans="1:4" s="2" customFormat="1" ht="39">
      <c r="A6" s="4">
        <v>2</v>
      </c>
      <c r="B6" s="17" t="s">
        <v>3</v>
      </c>
      <c r="C6" s="22" t="s">
        <v>66</v>
      </c>
      <c r="D6" s="4" t="s">
        <v>4</v>
      </c>
    </row>
    <row r="7" spans="1:4" s="2" customFormat="1">
      <c r="A7" s="4">
        <v>3</v>
      </c>
      <c r="B7" s="17" t="s">
        <v>287</v>
      </c>
      <c r="C7" s="23" t="s">
        <v>66</v>
      </c>
      <c r="D7" s="4" t="s">
        <v>4</v>
      </c>
    </row>
    <row r="8" spans="1:4" s="2" customFormat="1">
      <c r="A8" s="4">
        <v>4</v>
      </c>
      <c r="B8" s="17" t="s">
        <v>288</v>
      </c>
      <c r="C8" s="23" t="s">
        <v>66</v>
      </c>
      <c r="D8" s="4" t="s">
        <v>4</v>
      </c>
    </row>
    <row r="9" spans="1:4" s="2" customFormat="1" ht="20.25" thickBot="1">
      <c r="A9" s="11">
        <v>5</v>
      </c>
      <c r="B9" s="18" t="s">
        <v>154</v>
      </c>
      <c r="C9" s="24" t="s">
        <v>66</v>
      </c>
      <c r="D9" s="11" t="s">
        <v>4</v>
      </c>
    </row>
    <row r="10" spans="1:4" s="2" customFormat="1" ht="20.25">
      <c r="A10" s="296">
        <v>6</v>
      </c>
      <c r="B10" s="293" t="s">
        <v>279</v>
      </c>
      <c r="C10" s="25" t="s">
        <v>99</v>
      </c>
      <c r="D10" s="6" t="s">
        <v>4</v>
      </c>
    </row>
    <row r="11" spans="1:4" s="2" customFormat="1" ht="20.25">
      <c r="A11" s="297"/>
      <c r="B11" s="294"/>
      <c r="C11" s="26" t="s">
        <v>20</v>
      </c>
      <c r="D11" s="4" t="s">
        <v>4</v>
      </c>
    </row>
    <row r="12" spans="1:4" s="2" customFormat="1" ht="21" thickBot="1">
      <c r="A12" s="298"/>
      <c r="B12" s="295"/>
      <c r="C12" s="27" t="s">
        <v>24</v>
      </c>
      <c r="D12" s="11" t="s">
        <v>4</v>
      </c>
    </row>
    <row r="13" spans="1:4" s="2" customFormat="1">
      <c r="A13" s="6">
        <v>7</v>
      </c>
      <c r="B13" s="19" t="s">
        <v>282</v>
      </c>
      <c r="C13" s="28" t="s">
        <v>66</v>
      </c>
      <c r="D13" s="6"/>
    </row>
    <row r="14" spans="1:4" s="2" customFormat="1">
      <c r="A14" s="4">
        <v>8</v>
      </c>
      <c r="B14" s="17" t="s">
        <v>283</v>
      </c>
      <c r="C14" s="22" t="s">
        <v>66</v>
      </c>
      <c r="D14" s="4"/>
    </row>
    <row r="15" spans="1:4" s="2" customFormat="1">
      <c r="A15" s="4">
        <v>9</v>
      </c>
      <c r="B15" s="17" t="s">
        <v>280</v>
      </c>
      <c r="C15" s="22" t="s">
        <v>66</v>
      </c>
      <c r="D15" s="4"/>
    </row>
    <row r="16" spans="1:4" s="2" customFormat="1">
      <c r="A16" s="202">
        <v>10</v>
      </c>
      <c r="B16" s="299" t="s">
        <v>284</v>
      </c>
      <c r="C16" s="29" t="s">
        <v>343</v>
      </c>
      <c r="D16" s="12"/>
    </row>
    <row r="17" spans="1:4" s="2" customFormat="1">
      <c r="A17" s="202"/>
      <c r="B17" s="299"/>
      <c r="C17" s="29" t="s">
        <v>344</v>
      </c>
      <c r="D17" s="4"/>
    </row>
    <row r="18" spans="1:4" s="2" customFormat="1">
      <c r="A18" s="202"/>
      <c r="B18" s="299"/>
      <c r="C18" s="29" t="s">
        <v>345</v>
      </c>
      <c r="D18" s="4"/>
    </row>
    <row r="19" spans="1:4">
      <c r="A19" s="202"/>
      <c r="B19" s="299"/>
      <c r="C19" s="29" t="s">
        <v>346</v>
      </c>
      <c r="D19" s="9"/>
    </row>
    <row r="20" spans="1:4" ht="22.5" customHeight="1">
      <c r="A20" s="202"/>
      <c r="B20" s="299"/>
      <c r="C20" s="29" t="s">
        <v>347</v>
      </c>
      <c r="D20" s="9"/>
    </row>
    <row r="21" spans="1:4">
      <c r="A21" s="202"/>
      <c r="B21" s="299"/>
      <c r="C21" s="29" t="s">
        <v>348</v>
      </c>
      <c r="D21" s="9"/>
    </row>
    <row r="22" spans="1:4">
      <c r="A22" s="4">
        <v>11</v>
      </c>
      <c r="B22" s="17" t="s">
        <v>281</v>
      </c>
      <c r="C22" s="22" t="s">
        <v>66</v>
      </c>
      <c r="D22" s="4"/>
    </row>
    <row r="27" spans="1:4" ht="20.25">
      <c r="C27" s="292" t="s">
        <v>7</v>
      </c>
      <c r="D27" s="292"/>
    </row>
    <row r="28" spans="1:4">
      <c r="C28" s="291" t="s">
        <v>285</v>
      </c>
      <c r="D28" s="291"/>
    </row>
    <row r="29" spans="1:4">
      <c r="C29" s="290" t="s">
        <v>8</v>
      </c>
      <c r="D29" s="290"/>
    </row>
  </sheetData>
  <mergeCells count="9">
    <mergeCell ref="A1:D1"/>
    <mergeCell ref="A2:D2"/>
    <mergeCell ref="C29:D29"/>
    <mergeCell ref="C28:D28"/>
    <mergeCell ref="C27:D27"/>
    <mergeCell ref="B10:B12"/>
    <mergeCell ref="A10:A12"/>
    <mergeCell ref="B16:B21"/>
    <mergeCell ref="A16:A21"/>
  </mergeCells>
  <printOptions horizontalCentered="1"/>
  <pageMargins left="0.70866141732283505" right="0.25" top="0.4" bottom="0.41" header="0.2" footer="0.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</vt:lpstr>
      <vt:lpstr>B</vt:lpstr>
      <vt:lpstr>A</vt:lpstr>
      <vt:lpstr>'C'!Print_Area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2025-06-30T08:08:42Z</cp:lastPrinted>
  <dcterms:created xsi:type="dcterms:W3CDTF">2025-06-27T05:37:33Z</dcterms:created>
  <dcterms:modified xsi:type="dcterms:W3CDTF">2025-09-11T06:41:43Z</dcterms:modified>
</cp:coreProperties>
</file>